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2"/>
    <sheet name="Speeds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<sst xmlns="http://schemas.openxmlformats.org/spreadsheetml/2006/main" count="108" uniqueCount="83">
  <si>
    <t xml:space="preserve">Num</t>
  </si>
  <si>
    <t xml:space="preserve">Driver</t>
  </si>
  <si>
    <t xml:space="preserve">Class</t>
  </si>
  <si>
    <t xml:space="preserve">Club</t>
  </si>
  <si>
    <t xml:space="preserve">Car</t>
  </si>
  <si>
    <t xml:space="preserve">Best</t>
  </si>
  <si>
    <t xml:space="preserve">Run 1</t>
  </si>
  <si>
    <t xml:space="preserve">Run 2</t>
  </si>
  <si>
    <t xml:space="preserve">Run 3</t>
  </si>
  <si>
    <t xml:space="preserve">Run 4</t>
  </si>
  <si>
    <t xml:space="preserve">Run 5</t>
  </si>
  <si>
    <t xml:space="preserve">Run 6</t>
  </si>
  <si>
    <t xml:space="preserve">Brett Burns</t>
  </si>
  <si>
    <t xml:space="preserve">3     3001-5000cc</t>
  </si>
  <si>
    <t xml:space="preserve">Nissan Pulsar GTiR</t>
  </si>
  <si>
    <t xml:space="preserve">Jeremiah Crump</t>
  </si>
  <si>
    <t xml:space="preserve">1/2     1601-2000cc</t>
  </si>
  <si>
    <t xml:space="preserve">Club Audi</t>
  </si>
  <si>
    <t xml:space="preserve">Samuel Rowe</t>
  </si>
  <si>
    <t xml:space="preserve">Club Daewoo</t>
  </si>
  <si>
    <t xml:space="preserve">Ben Brown</t>
  </si>
  <si>
    <t xml:space="preserve">3     1601-2000cc</t>
  </si>
  <si>
    <t xml:space="preserve">Renault Clio 172</t>
  </si>
  <si>
    <t xml:space="preserve">Zane Amos</t>
  </si>
  <si>
    <t xml:space="preserve">1/2     0-1600cc</t>
  </si>
  <si>
    <t xml:space="preserve">Suzuki Swift Sport</t>
  </si>
  <si>
    <t xml:space="preserve">Nathan Monkhouse</t>
  </si>
  <si>
    <t xml:space="preserve">3     Over 5000cc</t>
  </si>
  <si>
    <t xml:space="preserve">Holden Commodore</t>
  </si>
  <si>
    <t xml:space="preserve">Gavin Parker</t>
  </si>
  <si>
    <t xml:space="preserve">3 AWD / SV    0-1600cc</t>
  </si>
  <si>
    <t xml:space="preserve">GP Special</t>
  </si>
  <si>
    <t xml:space="preserve">Mick Arts</t>
  </si>
  <si>
    <t xml:space="preserve">3 AWD / SV   3001-5000cc</t>
  </si>
  <si>
    <t xml:space="preserve">Jasman 7</t>
  </si>
  <si>
    <t xml:space="preserve">Lana Rose Bolton</t>
  </si>
  <si>
    <t xml:space="preserve">Ford Escort</t>
  </si>
  <si>
    <t xml:space="preserve">Maddison Billett</t>
  </si>
  <si>
    <t xml:space="preserve">3     2001-3000cc</t>
  </si>
  <si>
    <t xml:space="preserve">Toyota Starlet</t>
  </si>
  <si>
    <t xml:space="preserve">David Deaves</t>
  </si>
  <si>
    <t xml:space="preserve">HSV GenF GTS</t>
  </si>
  <si>
    <t xml:space="preserve">Stephen Pembrey</t>
  </si>
  <si>
    <t xml:space="preserve">4     3001-5000cc</t>
  </si>
  <si>
    <t xml:space="preserve">Toyota Corolla</t>
  </si>
  <si>
    <t xml:space="preserve">Joe Gillespie</t>
  </si>
  <si>
    <t xml:space="preserve">3     0-1600cc</t>
  </si>
  <si>
    <t xml:space="preserve">Toyota AE86</t>
  </si>
  <si>
    <t xml:space="preserve">Riley MacQueen</t>
  </si>
  <si>
    <t xml:space="preserve">Joshua Connelly</t>
  </si>
  <si>
    <t xml:space="preserve">Ford Laser</t>
  </si>
  <si>
    <t xml:space="preserve">Neil Scruton</t>
  </si>
  <si>
    <t xml:space="preserve">Mitsubishi Sigma</t>
  </si>
  <si>
    <t xml:space="preserve">Joel Crump</t>
  </si>
  <si>
    <t xml:space="preserve">Vickii Wallace</t>
  </si>
  <si>
    <t xml:space="preserve">Greg Jones</t>
  </si>
  <si>
    <t xml:space="preserve">3 AWD / SV    1601-2000cc</t>
  </si>
  <si>
    <t xml:space="preserve">Locost Clubman</t>
  </si>
  <si>
    <t xml:space="preserve">Reza Tompsett</t>
  </si>
  <si>
    <t xml:space="preserve">Tony DeVries</t>
  </si>
  <si>
    <t xml:space="preserve">4     Over 5000cc</t>
  </si>
  <si>
    <t xml:space="preserve">Mazda RX8</t>
  </si>
  <si>
    <t xml:space="preserve">Peter George</t>
  </si>
  <si>
    <t xml:space="preserve">Jake Mckerrell</t>
  </si>
  <si>
    <t xml:space="preserve">Holden Ute</t>
  </si>
  <si>
    <t xml:space="preserve">Cameron Brown</t>
  </si>
  <si>
    <t xml:space="preserve">Chris Charlesworth</t>
  </si>
  <si>
    <t xml:space="preserve">Garry Bridgewater</t>
  </si>
  <si>
    <t xml:space="preserve">Adam Briscoe</t>
  </si>
  <si>
    <t xml:space="preserve">Volkswagen Golf R</t>
  </si>
  <si>
    <t xml:space="preserve">Chris Jeffereys</t>
  </si>
  <si>
    <t xml:space="preserve">Nissan Skyline</t>
  </si>
  <si>
    <t xml:space="preserve">Jakson Richardson</t>
  </si>
  <si>
    <t xml:space="preserve">Ford Fairmont</t>
  </si>
  <si>
    <t xml:space="preserve">Michael Dobbe</t>
  </si>
  <si>
    <t xml:space="preserve">1/2     3001-5000cc</t>
  </si>
  <si>
    <t xml:space="preserve">Nissan 370Z</t>
  </si>
  <si>
    <t xml:space="preserve">David Wicks</t>
  </si>
  <si>
    <t xml:space="preserve">3 AWD / SV   Over 5000cc</t>
  </si>
  <si>
    <t xml:space="preserve">Wickspeed Special</t>
  </si>
  <si>
    <t xml:space="preserve">run</t>
  </si>
  <si>
    <t xml:space="preserve">num</t>
  </si>
  <si>
    <t xml:space="preserve">max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</si>
</sst>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"/>
    <numFmt numFmtId="166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" activeCellId="0" sqref="Q:Q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.51"/>
    <col collapsed="false" customWidth="true" hidden="false" outlineLevel="0" max="2" min="2" style="0" width="1.94"/>
    <col collapsed="false" customWidth="true" hidden="false" outlineLevel="0" max="3" min="3" style="0" width="18.76"/>
    <col collapsed="false" customWidth="true" hidden="false" outlineLevel="0" max="4" min="4" style="0" width="25.56"/>
    <col collapsed="false" customWidth="false" hidden="true" outlineLevel="0" max="5" min="5" style="0" width="11.52"/>
    <col collapsed="false" customWidth="true" hidden="false" outlineLevel="0" max="6" min="6" style="0" width="22.23"/>
    <col collapsed="false" customWidth="false" hidden="true" outlineLevel="0" max="16" min="14" style="0" width="11.52"/>
  </cols>
  <sheetData>
    <row r="1" s="1" customFormat="true" ht="12.8" hidden="false" customHeight="false" outlineLevel="0" collapsed="false">
      <c r="A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</row>
    <row r="2" customFormat="false" ht="12.8" hidden="false" customHeight="false" outlineLevel="0" collapsed="false">
      <c r="A2" s="0" t="n">
        <v>1</v>
      </c>
      <c r="C2" s="0" t="s">
        <v>12</v>
      </c>
      <c r="D2" s="0" t="s">
        <v>13</v>
      </c>
      <c r="F2" s="0" t="s">
        <v>14</v>
      </c>
      <c r="G2" s="4" t="n">
        <f aca="false">MAX(H2:P2)</f>
        <v>130.8</v>
      </c>
      <c r="H2" s="5" t="n">
        <f aca="false">IFERROR(VLOOKUP(_xlfn.CONCAT(COLUMN()-7,"-",$A2),Speeds!$A$2:$D$529,4,FALSE()),"")</f>
        <v>119.3</v>
      </c>
      <c r="I2" s="5" t="n">
        <f aca="false">IFERROR(VLOOKUP(_xlfn.CONCAT(COLUMN()-7,"-",$A2),Speeds!$A$2:$D$529,4,FALSE()),"")</f>
        <v>101.2</v>
      </c>
      <c r="J2" s="5" t="n">
        <f aca="false">IFERROR(VLOOKUP(_xlfn.CONCAT(COLUMN()-7,"-",$A2),Speeds!$A$2:$D$529,4,FALSE()),"")</f>
        <v>123.2</v>
      </c>
      <c r="K2" s="5" t="n">
        <f aca="false">IFERROR(VLOOKUP(_xlfn.CONCAT(COLUMN()-7,"-",$A2),Speeds!$A$2:$D$529,4,FALSE()),"")</f>
        <v>126.7</v>
      </c>
      <c r="L2" s="5" t="n">
        <f aca="false">IFERROR(VLOOKUP(_xlfn.CONCAT(COLUMN()-7,"-",$A2),Speeds!$A$2:$D$529,4,FALSE()),"")</f>
        <v>130.8</v>
      </c>
      <c r="M2" s="5" t="n">
        <f aca="false">IFERROR(VLOOKUP(_xlfn.CONCAT(COLUMN()-7,"-",$A2),Speeds!$A$2:$D$529,4,FALSE()),"")</f>
        <v>130.2</v>
      </c>
      <c r="Q2" s="0" t="n">
        <f aca="false">COUNTIF(G$2:G$70, "&gt;"&amp;G2)+1</f>
        <v>8</v>
      </c>
    </row>
    <row r="3" customFormat="false" ht="12.8" hidden="false" customHeight="false" outlineLevel="0" collapsed="false">
      <c r="A3" s="0" t="n">
        <v>2</v>
      </c>
      <c r="C3" s="0" t="s">
        <v>15</v>
      </c>
      <c r="D3" s="0" t="s">
        <v>16</v>
      </c>
      <c r="F3" s="0" t="s">
        <v>17</v>
      </c>
      <c r="G3" s="4" t="n">
        <f aca="false">MAX(H3:P3)</f>
        <v>74.9</v>
      </c>
      <c r="H3" s="5" t="n">
        <f aca="false">IFERROR(VLOOKUP(_xlfn.CONCAT(COLUMN()-7,"-",$A3),Speeds!$A$2:$D$529,4,FALSE()),"")</f>
        <v>45.2</v>
      </c>
      <c r="I3" s="5" t="n">
        <f aca="false">IFERROR(VLOOKUP(_xlfn.CONCAT(COLUMN()-7,"-",$A3),Speeds!$A$2:$D$529,4,FALSE()),"")</f>
        <v>51.7</v>
      </c>
      <c r="J3" s="5" t="n">
        <f aca="false">IFERROR(VLOOKUP(_xlfn.CONCAT(COLUMN()-7,"-",$A3),Speeds!$A$2:$D$529,4,FALSE()),"")</f>
        <v>65.3</v>
      </c>
      <c r="K3" s="5" t="n">
        <f aca="false">IFERROR(VLOOKUP(_xlfn.CONCAT(COLUMN()-7,"-",$A3),Speeds!$A$2:$D$529,4,FALSE()),"")</f>
        <v>74.9</v>
      </c>
      <c r="L3" s="5" t="str">
        <f aca="false">IFERROR(VLOOKUP(_xlfn.CONCAT(COLUMN()-7,"-",$A3),Speeds!$A$2:$D$529,4,FALSE()),"")</f>
        <v/>
      </c>
      <c r="M3" s="5" t="str">
        <f aca="false">IFERROR(VLOOKUP(_xlfn.CONCAT(COLUMN()-7,"-",$A3),Speeds!$A$2:$D$529,4,FALSE()),"")</f>
        <v/>
      </c>
      <c r="Q3" s="0" t="n">
        <f aca="false">COUNTIF(G$2:G$70, "&gt;"&amp;G3)+1</f>
        <v>27</v>
      </c>
    </row>
    <row r="4" customFormat="false" ht="12.8" hidden="false" customHeight="false" outlineLevel="0" collapsed="false">
      <c r="A4" s="0" t="n">
        <v>3</v>
      </c>
      <c r="C4" s="0" t="s">
        <v>18</v>
      </c>
      <c r="D4" s="0" t="s">
        <v>16</v>
      </c>
      <c r="F4" s="0" t="s">
        <v>19</v>
      </c>
      <c r="G4" s="4" t="n">
        <f aca="false">MAX(H4:P4)</f>
        <v>91</v>
      </c>
      <c r="H4" s="5" t="n">
        <f aca="false">IFERROR(VLOOKUP(_xlfn.CONCAT(COLUMN()-7,"-",$A4),Speeds!$A$2:$D$529,4,FALSE()),"")</f>
        <v>71.9</v>
      </c>
      <c r="I4" s="5" t="n">
        <f aca="false">IFERROR(VLOOKUP(_xlfn.CONCAT(COLUMN()-7,"-",$A4),Speeds!$A$2:$D$529,4,FALSE()),"")</f>
        <v>84.3</v>
      </c>
      <c r="J4" s="5" t="n">
        <f aca="false">IFERROR(VLOOKUP(_xlfn.CONCAT(COLUMN()-7,"-",$A4),Speeds!$A$2:$D$529,4,FALSE()),"")</f>
        <v>88</v>
      </c>
      <c r="K4" s="5" t="n">
        <f aca="false">IFERROR(VLOOKUP(_xlfn.CONCAT(COLUMN()-7,"-",$A4),Speeds!$A$2:$D$529,4,FALSE()),"")</f>
        <v>89.7</v>
      </c>
      <c r="L4" s="5" t="n">
        <f aca="false">IFERROR(VLOOKUP(_xlfn.CONCAT(COLUMN()-7,"-",$A4),Speeds!$A$2:$D$529,4,FALSE()),"")</f>
        <v>91</v>
      </c>
      <c r="M4" s="5" t="str">
        <f aca="false">IFERROR(VLOOKUP(_xlfn.CONCAT(COLUMN()-7,"-",$A4),Speeds!$A$2:$D$529,4,FALSE()),"")</f>
        <v/>
      </c>
      <c r="Q4" s="0" t="n">
        <f aca="false">COUNTIF(G$2:G$70, "&gt;"&amp;G4)+1</f>
        <v>25</v>
      </c>
    </row>
    <row r="5" customFormat="false" ht="12.8" hidden="false" customHeight="false" outlineLevel="0" collapsed="false">
      <c r="A5" s="0" t="n">
        <v>4</v>
      </c>
      <c r="C5" s="0" t="s">
        <v>20</v>
      </c>
      <c r="D5" s="0" t="s">
        <v>21</v>
      </c>
      <c r="F5" s="0" t="s">
        <v>22</v>
      </c>
      <c r="G5" s="4" t="n">
        <f aca="false">MAX(H5:P5)</f>
        <v>119.2</v>
      </c>
      <c r="H5" s="5" t="n">
        <f aca="false">IFERROR(VLOOKUP(_xlfn.CONCAT(COLUMN()-7,"-",$A5),Speeds!$A$2:$D$529,4,FALSE()),"")</f>
        <v>112.9</v>
      </c>
      <c r="I5" s="5" t="n">
        <f aca="false">IFERROR(VLOOKUP(_xlfn.CONCAT(COLUMN()-7,"-",$A5),Speeds!$A$2:$D$529,4,FALSE()),"")</f>
        <v>113.1</v>
      </c>
      <c r="J5" s="5" t="str">
        <f aca="false">IFERROR(VLOOKUP(_xlfn.CONCAT(COLUMN()-7,"-",$A5),Speeds!$A$2:$D$529,4,FALSE()),"")</f>
        <v/>
      </c>
      <c r="K5" s="5" t="n">
        <f aca="false">IFERROR(VLOOKUP(_xlfn.CONCAT(COLUMN()-7,"-",$A5),Speeds!$A$2:$D$529,4,FALSE()),"")</f>
        <v>119.2</v>
      </c>
      <c r="L5" s="5" t="str">
        <f aca="false">IFERROR(VLOOKUP(_xlfn.CONCAT(COLUMN()-7,"-",$A5),Speeds!$A$2:$D$529,4,FALSE()),"")</f>
        <v/>
      </c>
      <c r="M5" s="5" t="str">
        <f aca="false">IFERROR(VLOOKUP(_xlfn.CONCAT(COLUMN()-7,"-",$A5),Speeds!$A$2:$D$529,4,FALSE()),"")</f>
        <v/>
      </c>
      <c r="Q5" s="0" t="n">
        <f aca="false">COUNTIF(G$2:G$70, "&gt;"&amp;G5)+1</f>
        <v>16</v>
      </c>
    </row>
    <row r="6" customFormat="false" ht="12.8" hidden="false" customHeight="false" outlineLevel="0" collapsed="false">
      <c r="A6" s="0" t="n">
        <v>5</v>
      </c>
      <c r="C6" s="0" t="s">
        <v>23</v>
      </c>
      <c r="D6" s="0" t="s">
        <v>24</v>
      </c>
      <c r="F6" s="0" t="s">
        <v>25</v>
      </c>
      <c r="G6" s="4" t="n">
        <f aca="false">MAX(H6:P6)</f>
        <v>94.3</v>
      </c>
      <c r="H6" s="5" t="n">
        <f aca="false">IFERROR(VLOOKUP(_xlfn.CONCAT(COLUMN()-7,"-",$A6),Speeds!$A$2:$D$529,4,FALSE()),"")</f>
        <v>88.8</v>
      </c>
      <c r="I6" s="5" t="n">
        <f aca="false">IFERROR(VLOOKUP(_xlfn.CONCAT(COLUMN()-7,"-",$A6),Speeds!$A$2:$D$529,4,FALSE()),"")</f>
        <v>92.5</v>
      </c>
      <c r="J6" s="5" t="n">
        <f aca="false">IFERROR(VLOOKUP(_xlfn.CONCAT(COLUMN()-7,"-",$A6),Speeds!$A$2:$D$529,4,FALSE()),"")</f>
        <v>92</v>
      </c>
      <c r="K6" s="5" t="str">
        <f aca="false">IFERROR(VLOOKUP(_xlfn.CONCAT(COLUMN()-7,"-",$A6),Speeds!$A$2:$D$529,4,FALSE()),"")</f>
        <v/>
      </c>
      <c r="L6" s="5" t="str">
        <f aca="false">IFERROR(VLOOKUP(_xlfn.CONCAT(COLUMN()-7,"-",$A6),Speeds!$A$2:$D$529,4,FALSE()),"")</f>
        <v/>
      </c>
      <c r="M6" s="5" t="n">
        <f aca="false">IFERROR(VLOOKUP(_xlfn.CONCAT(COLUMN()-7,"-",$A6),Speeds!$A$2:$D$529,4,FALSE()),"")</f>
        <v>94.3</v>
      </c>
      <c r="Q6" s="0" t="n">
        <f aca="false">COUNTIF(G$2:G$70, "&gt;"&amp;G6)+1</f>
        <v>24</v>
      </c>
    </row>
    <row r="7" customFormat="false" ht="12.8" hidden="false" customHeight="false" outlineLevel="0" collapsed="false">
      <c r="A7" s="0" t="n">
        <v>6</v>
      </c>
      <c r="C7" s="0" t="s">
        <v>26</v>
      </c>
      <c r="D7" s="0" t="s">
        <v>27</v>
      </c>
      <c r="F7" s="0" t="s">
        <v>28</v>
      </c>
      <c r="G7" s="4" t="n">
        <f aca="false">MAX(H7:P7)</f>
        <v>119.5</v>
      </c>
      <c r="H7" s="5" t="str">
        <f aca="false">IFERROR(VLOOKUP(_xlfn.CONCAT(COLUMN()-7,"-",$A7),Speeds!$A$2:$D$529,4,FALSE()),"")</f>
        <v/>
      </c>
      <c r="I7" s="5" t="n">
        <f aca="false">IFERROR(VLOOKUP(_xlfn.CONCAT(COLUMN()-7,"-",$A7),Speeds!$A$2:$D$529,4,FALSE()),"")</f>
        <v>93.2</v>
      </c>
      <c r="J7" s="5" t="str">
        <f aca="false">IFERROR(VLOOKUP(_xlfn.CONCAT(COLUMN()-7,"-",$A7),Speeds!$A$2:$D$529,4,FALSE()),"")</f>
        <v/>
      </c>
      <c r="K7" s="5" t="str">
        <f aca="false">IFERROR(VLOOKUP(_xlfn.CONCAT(COLUMN()-7,"-",$A7),Speeds!$A$2:$D$529,4,FALSE()),"")</f>
        <v/>
      </c>
      <c r="L7" s="5" t="n">
        <f aca="false">IFERROR(VLOOKUP(_xlfn.CONCAT(COLUMN()-7,"-",$A7),Speeds!$A$2:$D$529,4,FALSE()),"")</f>
        <v>119.5</v>
      </c>
      <c r="M7" s="5" t="str">
        <f aca="false">IFERROR(VLOOKUP(_xlfn.CONCAT(COLUMN()-7,"-",$A7),Speeds!$A$2:$D$529,4,FALSE()),"")</f>
        <v/>
      </c>
      <c r="Q7" s="0" t="n">
        <f aca="false">COUNTIF(G$2:G$70, "&gt;"&amp;G7)+1</f>
        <v>15</v>
      </c>
    </row>
    <row r="8" customFormat="false" ht="12.8" hidden="false" customHeight="false" outlineLevel="0" collapsed="false">
      <c r="A8" s="0" t="n">
        <v>7</v>
      </c>
      <c r="C8" s="0" t="s">
        <v>29</v>
      </c>
      <c r="D8" s="0" t="s">
        <v>30</v>
      </c>
      <c r="F8" s="0" t="s">
        <v>31</v>
      </c>
      <c r="G8" s="4" t="n">
        <f aca="false">MAX(H8:P8)</f>
        <v>124.3</v>
      </c>
      <c r="H8" s="5" t="n">
        <f aca="false">IFERROR(VLOOKUP(_xlfn.CONCAT(COLUMN()-7,"-",$A8),Speeds!$A$2:$D$529,4,FALSE()),"")</f>
        <v>120.2</v>
      </c>
      <c r="I8" s="5" t="n">
        <f aca="false">IFERROR(VLOOKUP(_xlfn.CONCAT(COLUMN()-7,"-",$A8),Speeds!$A$2:$D$529,4,FALSE()),"")</f>
        <v>124.1</v>
      </c>
      <c r="J8" s="5" t="n">
        <f aca="false">IFERROR(VLOOKUP(_xlfn.CONCAT(COLUMN()-7,"-",$A8),Speeds!$A$2:$D$529,4,FALSE()),"")</f>
        <v>124.3</v>
      </c>
      <c r="K8" s="5" t="str">
        <f aca="false">IFERROR(VLOOKUP(_xlfn.CONCAT(COLUMN()-7,"-",$A8),Speeds!$A$2:$D$529,4,FALSE()),"")</f>
        <v/>
      </c>
      <c r="L8" s="5" t="str">
        <f aca="false">IFERROR(VLOOKUP(_xlfn.CONCAT(COLUMN()-7,"-",$A8),Speeds!$A$2:$D$529,4,FALSE()),"")</f>
        <v/>
      </c>
      <c r="M8" s="5" t="str">
        <f aca="false">IFERROR(VLOOKUP(_xlfn.CONCAT(COLUMN()-7,"-",$A8),Speeds!$A$2:$D$529,4,FALSE()),"")</f>
        <v/>
      </c>
      <c r="Q8" s="0" t="n">
        <f aca="false">COUNTIF(G$2:G$70, "&gt;"&amp;G8)+1</f>
        <v>12</v>
      </c>
    </row>
    <row r="9" customFormat="false" ht="12.8" hidden="false" customHeight="false" outlineLevel="0" collapsed="false">
      <c r="A9" s="0" t="n">
        <v>8</v>
      </c>
      <c r="C9" s="0" t="s">
        <v>32</v>
      </c>
      <c r="D9" s="0" t="s">
        <v>33</v>
      </c>
      <c r="F9" s="0" t="s">
        <v>34</v>
      </c>
      <c r="G9" s="4" t="n">
        <f aca="false">MAX(H9:P9)</f>
        <v>135.2</v>
      </c>
      <c r="H9" s="5" t="n">
        <f aca="false">IFERROR(VLOOKUP(_xlfn.CONCAT(COLUMN()-7,"-",$A9),Speeds!$A$2:$D$529,4,FALSE()),"")</f>
        <v>125.2</v>
      </c>
      <c r="I9" s="5" t="str">
        <f aca="false">IFERROR(VLOOKUP(_xlfn.CONCAT(COLUMN()-7,"-",$A9),Speeds!$A$2:$D$529,4,FALSE()),"")</f>
        <v/>
      </c>
      <c r="J9" s="5" t="str">
        <f aca="false">IFERROR(VLOOKUP(_xlfn.CONCAT(COLUMN()-7,"-",$A9),Speeds!$A$2:$D$529,4,FALSE()),"")</f>
        <v/>
      </c>
      <c r="K9" s="5" t="n">
        <f aca="false">IFERROR(VLOOKUP(_xlfn.CONCAT(COLUMN()-7,"-",$A9),Speeds!$A$2:$D$529,4,FALSE()),"")</f>
        <v>135.2</v>
      </c>
      <c r="L9" s="5" t="str">
        <f aca="false">IFERROR(VLOOKUP(_xlfn.CONCAT(COLUMN()-7,"-",$A9),Speeds!$A$2:$D$529,4,FALSE()),"")</f>
        <v/>
      </c>
      <c r="M9" s="5" t="str">
        <f aca="false">IFERROR(VLOOKUP(_xlfn.CONCAT(COLUMN()-7,"-",$A9),Speeds!$A$2:$D$529,4,FALSE()),"")</f>
        <v/>
      </c>
      <c r="Q9" s="0" t="n">
        <f aca="false">COUNTIF(G$2:G$70, "&gt;"&amp;G9)+1</f>
        <v>5</v>
      </c>
    </row>
    <row r="10" customFormat="false" ht="12.8" hidden="false" customHeight="false" outlineLevel="0" collapsed="false">
      <c r="A10" s="0" t="n">
        <v>9</v>
      </c>
      <c r="C10" s="0" t="s">
        <v>35</v>
      </c>
      <c r="D10" s="0" t="s">
        <v>21</v>
      </c>
      <c r="F10" s="0" t="s">
        <v>36</v>
      </c>
      <c r="G10" s="4" t="n">
        <f aca="false">MAX(H10:P10)</f>
        <v>0</v>
      </c>
      <c r="H10" s="5" t="str">
        <f aca="false">IFERROR(VLOOKUP(_xlfn.CONCAT(COLUMN()-7,"-",$A10),Speeds!$A$2:$D$529,4,FALSE()),"")</f>
        <v/>
      </c>
      <c r="I10" s="5" t="str">
        <f aca="false">IFERROR(VLOOKUP(_xlfn.CONCAT(COLUMN()-7,"-",$A10),Speeds!$A$2:$D$529,4,FALSE()),"")</f>
        <v/>
      </c>
      <c r="J10" s="5" t="str">
        <f aca="false">IFERROR(VLOOKUP(_xlfn.CONCAT(COLUMN()-7,"-",$A10),Speeds!$A$2:$D$529,4,FALSE()),"")</f>
        <v/>
      </c>
      <c r="K10" s="5" t="str">
        <f aca="false">IFERROR(VLOOKUP(_xlfn.CONCAT(COLUMN()-7,"-",$A10),Speeds!$A$2:$D$529,4,FALSE()),"")</f>
        <v/>
      </c>
      <c r="L10" s="5" t="str">
        <f aca="false">IFERROR(VLOOKUP(_xlfn.CONCAT(COLUMN()-7,"-",$A10),Speeds!$A$2:$D$529,4,FALSE()),"")</f>
        <v/>
      </c>
      <c r="M10" s="5" t="str">
        <f aca="false">IFERROR(VLOOKUP(_xlfn.CONCAT(COLUMN()-7,"-",$A10),Speeds!$A$2:$D$529,4,FALSE()),"")</f>
        <v/>
      </c>
      <c r="Q10" s="0" t="n">
        <f aca="false">COUNTIF(G$2:G$70, "&gt;"&amp;G10)+1</f>
        <v>29</v>
      </c>
    </row>
    <row r="11" customFormat="false" ht="12.8" hidden="false" customHeight="false" outlineLevel="0" collapsed="false">
      <c r="A11" s="0" t="n">
        <v>10</v>
      </c>
      <c r="C11" s="0" t="s">
        <v>37</v>
      </c>
      <c r="D11" s="0" t="s">
        <v>38</v>
      </c>
      <c r="F11" s="0" t="s">
        <v>39</v>
      </c>
      <c r="G11" s="4" t="n">
        <f aca="false">MAX(H11:P11)</f>
        <v>108.7</v>
      </c>
      <c r="H11" s="5" t="n">
        <f aca="false">IFERROR(VLOOKUP(_xlfn.CONCAT(COLUMN()-7,"-",$A11),Speeds!$A$2:$D$529,4,FALSE()),"")</f>
        <v>98.1</v>
      </c>
      <c r="I11" s="5" t="n">
        <f aca="false">IFERROR(VLOOKUP(_xlfn.CONCAT(COLUMN()-7,"-",$A11),Speeds!$A$2:$D$529,4,FALSE()),"")</f>
        <v>101.7</v>
      </c>
      <c r="J11" s="5" t="n">
        <f aca="false">IFERROR(VLOOKUP(_xlfn.CONCAT(COLUMN()-7,"-",$A11),Speeds!$A$2:$D$529,4,FALSE()),"")</f>
        <v>100.6</v>
      </c>
      <c r="K11" s="5" t="n">
        <f aca="false">IFERROR(VLOOKUP(_xlfn.CONCAT(COLUMN()-7,"-",$A11),Speeds!$A$2:$D$529,4,FALSE()),"")</f>
        <v>101.3</v>
      </c>
      <c r="L11" s="5" t="n">
        <f aca="false">IFERROR(VLOOKUP(_xlfn.CONCAT(COLUMN()-7,"-",$A11),Speeds!$A$2:$D$529,4,FALSE()),"")</f>
        <v>108.7</v>
      </c>
      <c r="M11" s="5" t="n">
        <f aca="false">IFERROR(VLOOKUP(_xlfn.CONCAT(COLUMN()-7,"-",$A11),Speeds!$A$2:$D$529,4,FALSE()),"")</f>
        <v>106</v>
      </c>
      <c r="Q11" s="0" t="n">
        <f aca="false">COUNTIF(G$2:G$70, "&gt;"&amp;G11)+1</f>
        <v>20</v>
      </c>
    </row>
    <row r="12" customFormat="false" ht="12.8" hidden="false" customHeight="false" outlineLevel="0" collapsed="false">
      <c r="A12" s="0" t="n">
        <v>11</v>
      </c>
      <c r="C12" s="0" t="s">
        <v>40</v>
      </c>
      <c r="D12" s="0" t="s">
        <v>27</v>
      </c>
      <c r="F12" s="6" t="s">
        <v>41</v>
      </c>
      <c r="G12" s="4" t="n">
        <f aca="false">MAX(H12:P12)</f>
        <v>146.4</v>
      </c>
      <c r="H12" s="5" t="n">
        <f aca="false">IFERROR(VLOOKUP(_xlfn.CONCAT(COLUMN()-7,"-",$A12),Speeds!$A$2:$D$529,4,FALSE()),"")</f>
        <v>142</v>
      </c>
      <c r="I12" s="5" t="n">
        <f aca="false">IFERROR(VLOOKUP(_xlfn.CONCAT(COLUMN()-7,"-",$A12),Speeds!$A$2:$D$529,4,FALSE()),"")</f>
        <v>143.1</v>
      </c>
      <c r="J12" s="5" t="n">
        <f aca="false">IFERROR(VLOOKUP(_xlfn.CONCAT(COLUMN()-7,"-",$A12),Speeds!$A$2:$D$529,4,FALSE()),"")</f>
        <v>146</v>
      </c>
      <c r="K12" s="5" t="n">
        <f aca="false">IFERROR(VLOOKUP(_xlfn.CONCAT(COLUMN()-7,"-",$A12),Speeds!$A$2:$D$529,4,FALSE()),"")</f>
        <v>146.4</v>
      </c>
      <c r="L12" s="5" t="n">
        <f aca="false">IFERROR(VLOOKUP(_xlfn.CONCAT(COLUMN()-7,"-",$A12),Speeds!$A$2:$D$529,4,FALSE()),"")</f>
        <v>144</v>
      </c>
      <c r="M12" s="5" t="n">
        <f aca="false">IFERROR(VLOOKUP(_xlfn.CONCAT(COLUMN()-7,"-",$A12),Speeds!$A$2:$D$529,4,FALSE()),"")</f>
        <v>141.7</v>
      </c>
      <c r="Q12" s="0" t="n">
        <f aca="false">COUNTIF(G$2:G$70, "&gt;"&amp;G12)+1</f>
        <v>2</v>
      </c>
    </row>
    <row r="13" customFormat="false" ht="12.8" hidden="false" customHeight="false" outlineLevel="0" collapsed="false">
      <c r="A13" s="0" t="n">
        <v>12</v>
      </c>
      <c r="C13" s="0" t="s">
        <v>42</v>
      </c>
      <c r="D13" s="0" t="s">
        <v>43</v>
      </c>
      <c r="F13" s="0" t="s">
        <v>44</v>
      </c>
      <c r="G13" s="4" t="n">
        <f aca="false">MAX(H13:P13)</f>
        <v>141.4</v>
      </c>
      <c r="H13" s="5" t="n">
        <f aca="false">IFERROR(VLOOKUP(_xlfn.CONCAT(COLUMN()-7,"-",$A13),Speeds!$A$2:$D$529,4,FALSE()),"")</f>
        <v>94.5</v>
      </c>
      <c r="I13" s="5" t="n">
        <f aca="false">IFERROR(VLOOKUP(_xlfn.CONCAT(COLUMN()-7,"-",$A13),Speeds!$A$2:$D$529,4,FALSE()),"")</f>
        <v>141.4</v>
      </c>
      <c r="J13" s="5" t="n">
        <f aca="false">IFERROR(VLOOKUP(_xlfn.CONCAT(COLUMN()-7,"-",$A13),Speeds!$A$2:$D$529,4,FALSE()),"")</f>
        <v>136</v>
      </c>
      <c r="K13" s="5" t="n">
        <f aca="false">IFERROR(VLOOKUP(_xlfn.CONCAT(COLUMN()-7,"-",$A13),Speeds!$A$2:$D$529,4,FALSE()),"")</f>
        <v>91.2</v>
      </c>
      <c r="L13" s="5" t="n">
        <f aca="false">IFERROR(VLOOKUP(_xlfn.CONCAT(COLUMN()-7,"-",$A13),Speeds!$A$2:$D$529,4,FALSE()),"")</f>
        <v>137.9</v>
      </c>
      <c r="M13" s="5" t="n">
        <f aca="false">IFERROR(VLOOKUP(_xlfn.CONCAT(COLUMN()-7,"-",$A13),Speeds!$A$2:$D$529,4,FALSE()),"")</f>
        <v>137</v>
      </c>
      <c r="Q13" s="0" t="n">
        <f aca="false">COUNTIF(G$2:G$70, "&gt;"&amp;G13)+1</f>
        <v>4</v>
      </c>
    </row>
    <row r="14" customFormat="false" ht="12.8" hidden="false" customHeight="false" outlineLevel="0" collapsed="false">
      <c r="A14" s="0" t="n">
        <v>13</v>
      </c>
      <c r="C14" s="0" t="s">
        <v>45</v>
      </c>
      <c r="D14" s="0" t="s">
        <v>46</v>
      </c>
      <c r="F14" s="0" t="s">
        <v>47</v>
      </c>
      <c r="G14" s="4" t="n">
        <f aca="false">MAX(H14:P14)</f>
        <v>123.9</v>
      </c>
      <c r="H14" s="5" t="n">
        <f aca="false">IFERROR(VLOOKUP(_xlfn.CONCAT(COLUMN()-7,"-",$A14),Speeds!$A$2:$D$529,4,FALSE()),"")</f>
        <v>117.9</v>
      </c>
      <c r="I14" s="5" t="n">
        <f aca="false">IFERROR(VLOOKUP(_xlfn.CONCAT(COLUMN()-7,"-",$A14),Speeds!$A$2:$D$529,4,FALSE()),"")</f>
        <v>122.1</v>
      </c>
      <c r="J14" s="5" t="n">
        <f aca="false">IFERROR(VLOOKUP(_xlfn.CONCAT(COLUMN()-7,"-",$A14),Speeds!$A$2:$D$529,4,FALSE()),"")</f>
        <v>123.1</v>
      </c>
      <c r="K14" s="5" t="n">
        <f aca="false">IFERROR(VLOOKUP(_xlfn.CONCAT(COLUMN()-7,"-",$A14),Speeds!$A$2:$D$529,4,FALSE()),"")</f>
        <v>123.9</v>
      </c>
      <c r="L14" s="5" t="str">
        <f aca="false">IFERROR(VLOOKUP(_xlfn.CONCAT(COLUMN()-7,"-",$A14),Speeds!$A$2:$D$529,4,FALSE()),"")</f>
        <v/>
      </c>
      <c r="M14" s="5" t="str">
        <f aca="false">IFERROR(VLOOKUP(_xlfn.CONCAT(COLUMN()-7,"-",$A14),Speeds!$A$2:$D$529,4,FALSE()),"")</f>
        <v/>
      </c>
      <c r="Q14" s="0" t="n">
        <f aca="false">COUNTIF(G$2:G$70, "&gt;"&amp;G14)+1</f>
        <v>13</v>
      </c>
    </row>
    <row r="15" customFormat="false" ht="12.8" hidden="false" customHeight="false" outlineLevel="0" collapsed="false">
      <c r="A15" s="0" t="n">
        <v>14</v>
      </c>
      <c r="C15" s="0" t="s">
        <v>48</v>
      </c>
      <c r="D15" s="0" t="s">
        <v>27</v>
      </c>
      <c r="F15" s="0" t="s">
        <v>28</v>
      </c>
      <c r="G15" s="4" t="n">
        <f aca="false">MAX(H15:P15)</f>
        <v>144.1</v>
      </c>
      <c r="H15" s="5" t="n">
        <f aca="false">IFERROR(VLOOKUP(_xlfn.CONCAT(COLUMN()-7,"-",$A15),Speeds!$A$2:$D$529,4,FALSE()),"")</f>
        <v>139.3</v>
      </c>
      <c r="I15" s="5" t="n">
        <f aca="false">IFERROR(VLOOKUP(_xlfn.CONCAT(COLUMN()-7,"-",$A15),Speeds!$A$2:$D$529,4,FALSE()),"")</f>
        <v>144.1</v>
      </c>
      <c r="J15" s="5" t="n">
        <f aca="false">IFERROR(VLOOKUP(_xlfn.CONCAT(COLUMN()-7,"-",$A15),Speeds!$A$2:$D$529,4,FALSE()),"")</f>
        <v>143.9</v>
      </c>
      <c r="K15" s="5" t="n">
        <f aca="false">IFERROR(VLOOKUP(_xlfn.CONCAT(COLUMN()-7,"-",$A15),Speeds!$A$2:$D$529,4,FALSE()),"")</f>
        <v>142.7</v>
      </c>
      <c r="L15" s="5" t="str">
        <f aca="false">IFERROR(VLOOKUP(_xlfn.CONCAT(COLUMN()-7,"-",$A15),Speeds!$A$2:$D$529,4,FALSE()),"")</f>
        <v/>
      </c>
      <c r="M15" s="5" t="str">
        <f aca="false">IFERROR(VLOOKUP(_xlfn.CONCAT(COLUMN()-7,"-",$A15),Speeds!$A$2:$D$529,4,FALSE()),"")</f>
        <v/>
      </c>
      <c r="Q15" s="0" t="n">
        <f aca="false">COUNTIF(G$2:G$70, "&gt;"&amp;G15)+1</f>
        <v>3</v>
      </c>
    </row>
    <row r="16" customFormat="false" ht="12.8" hidden="false" customHeight="false" outlineLevel="0" collapsed="false">
      <c r="A16" s="0" t="n">
        <v>15</v>
      </c>
      <c r="C16" s="0" t="s">
        <v>49</v>
      </c>
      <c r="D16" s="0" t="s">
        <v>16</v>
      </c>
      <c r="F16" s="0" t="s">
        <v>50</v>
      </c>
      <c r="G16" s="4" t="n">
        <f aca="false">MAX(H16:P16)</f>
        <v>105.2</v>
      </c>
      <c r="H16" s="5" t="n">
        <f aca="false">IFERROR(VLOOKUP(_xlfn.CONCAT(COLUMN()-7,"-",$A16),Speeds!$A$2:$D$529,4,FALSE()),"")</f>
        <v>97.1</v>
      </c>
      <c r="I16" s="5" t="n">
        <f aca="false">IFERROR(VLOOKUP(_xlfn.CONCAT(COLUMN()-7,"-",$A16),Speeds!$A$2:$D$529,4,FALSE()),"")</f>
        <v>99.2</v>
      </c>
      <c r="J16" s="5" t="n">
        <f aca="false">IFERROR(VLOOKUP(_xlfn.CONCAT(COLUMN()-7,"-",$A16),Speeds!$A$2:$D$529,4,FALSE()),"")</f>
        <v>101.8</v>
      </c>
      <c r="K16" s="5" t="n">
        <f aca="false">IFERROR(VLOOKUP(_xlfn.CONCAT(COLUMN()-7,"-",$A16),Speeds!$A$2:$D$529,4,FALSE()),"")</f>
        <v>102.2</v>
      </c>
      <c r="L16" s="5" t="n">
        <f aca="false">IFERROR(VLOOKUP(_xlfn.CONCAT(COLUMN()-7,"-",$A16),Speeds!$A$2:$D$529,4,FALSE()),"")</f>
        <v>105.1</v>
      </c>
      <c r="M16" s="5" t="n">
        <f aca="false">IFERROR(VLOOKUP(_xlfn.CONCAT(COLUMN()-7,"-",$A16),Speeds!$A$2:$D$529,4,FALSE()),"")</f>
        <v>105.2</v>
      </c>
      <c r="Q16" s="0" t="n">
        <f aca="false">COUNTIF(G$2:G$70, "&gt;"&amp;G16)+1</f>
        <v>23</v>
      </c>
    </row>
    <row r="17" customFormat="false" ht="12.8" hidden="false" customHeight="false" outlineLevel="0" collapsed="false">
      <c r="A17" s="0" t="n">
        <v>16</v>
      </c>
      <c r="C17" s="0" t="s">
        <v>51</v>
      </c>
      <c r="D17" s="0" t="s">
        <v>13</v>
      </c>
      <c r="F17" s="0" t="s">
        <v>52</v>
      </c>
      <c r="G17" s="4" t="n">
        <f aca="false">MAX(H17:P17)</f>
        <v>108.6</v>
      </c>
      <c r="H17" s="5" t="n">
        <f aca="false">IFERROR(VLOOKUP(_xlfn.CONCAT(COLUMN()-7,"-",$A17),Speeds!$A$2:$D$529,4,FALSE()),"")</f>
        <v>99.6</v>
      </c>
      <c r="I17" s="5" t="n">
        <f aca="false">IFERROR(VLOOKUP(_xlfn.CONCAT(COLUMN()-7,"-",$A17),Speeds!$A$2:$D$529,4,FALSE()),"")</f>
        <v>106.8</v>
      </c>
      <c r="J17" s="5" t="n">
        <f aca="false">IFERROR(VLOOKUP(_xlfn.CONCAT(COLUMN()-7,"-",$A17),Speeds!$A$2:$D$529,4,FALSE()),"")</f>
        <v>108.6</v>
      </c>
      <c r="K17" s="5" t="str">
        <f aca="false">IFERROR(VLOOKUP(_xlfn.CONCAT(COLUMN()-7,"-",$A17),Speeds!$A$2:$D$529,4,FALSE()),"")</f>
        <v/>
      </c>
      <c r="L17" s="5" t="str">
        <f aca="false">IFERROR(VLOOKUP(_xlfn.CONCAT(COLUMN()-7,"-",$A17),Speeds!$A$2:$D$529,4,FALSE()),"")</f>
        <v/>
      </c>
      <c r="M17" s="5" t="str">
        <f aca="false">IFERROR(VLOOKUP(_xlfn.CONCAT(COLUMN()-7,"-",$A17),Speeds!$A$2:$D$529,4,FALSE()),"")</f>
        <v/>
      </c>
      <c r="Q17" s="0" t="n">
        <f aca="false">COUNTIF(G$2:G$70, "&gt;"&amp;G17)+1</f>
        <v>21</v>
      </c>
    </row>
    <row r="18" customFormat="false" ht="12.8" hidden="false" customHeight="false" outlineLevel="0" collapsed="false">
      <c r="A18" s="0" t="n">
        <v>17</v>
      </c>
      <c r="C18" s="0" t="s">
        <v>53</v>
      </c>
      <c r="D18" s="0" t="s">
        <v>16</v>
      </c>
      <c r="F18" s="0" t="s">
        <v>17</v>
      </c>
      <c r="G18" s="4" t="n">
        <f aca="false">MAX(H18:P18)</f>
        <v>74</v>
      </c>
      <c r="H18" s="5" t="n">
        <f aca="false">IFERROR(VLOOKUP(_xlfn.CONCAT(COLUMN()-7,"-",$A18),Speeds!$A$2:$D$529,4,FALSE()),"")</f>
        <v>59.2</v>
      </c>
      <c r="I18" s="5" t="n">
        <f aca="false">IFERROR(VLOOKUP(_xlfn.CONCAT(COLUMN()-7,"-",$A18),Speeds!$A$2:$D$529,4,FALSE()),"")</f>
        <v>72</v>
      </c>
      <c r="J18" s="5" t="n">
        <f aca="false">IFERROR(VLOOKUP(_xlfn.CONCAT(COLUMN()-7,"-",$A18),Speeds!$A$2:$D$529,4,FALSE()),"")</f>
        <v>74</v>
      </c>
      <c r="K18" s="5" t="n">
        <f aca="false">IFERROR(VLOOKUP(_xlfn.CONCAT(COLUMN()-7,"-",$A18),Speeds!$A$2:$D$529,4,FALSE()),"")</f>
        <v>72.1</v>
      </c>
      <c r="L18" s="5" t="n">
        <f aca="false">IFERROR(VLOOKUP(_xlfn.CONCAT(COLUMN()-7,"-",$A18),Speeds!$A$2:$D$529,4,FALSE()),"")</f>
        <v>69.9</v>
      </c>
      <c r="M18" s="5" t="str">
        <f aca="false">IFERROR(VLOOKUP(_xlfn.CONCAT(COLUMN()-7,"-",$A18),Speeds!$A$2:$D$529,4,FALSE()),"")</f>
        <v/>
      </c>
      <c r="Q18" s="0" t="n">
        <f aca="false">COUNTIF(G$2:G$70, "&gt;"&amp;G18)+1</f>
        <v>28</v>
      </c>
    </row>
    <row r="19" customFormat="false" ht="12.8" hidden="false" customHeight="false" outlineLevel="0" collapsed="false">
      <c r="A19" s="0" t="n">
        <v>18</v>
      </c>
      <c r="C19" s="0" t="s">
        <v>54</v>
      </c>
      <c r="D19" s="0" t="s">
        <v>16</v>
      </c>
      <c r="F19" s="0" t="s">
        <v>19</v>
      </c>
      <c r="G19" s="4" t="n">
        <f aca="false">MAX(H19:P19)</f>
        <v>78.9</v>
      </c>
      <c r="H19" s="5" t="n">
        <f aca="false">IFERROR(VLOOKUP(_xlfn.CONCAT(COLUMN()-7,"-",$A19),Speeds!$A$2:$D$529,4,FALSE()),"")</f>
        <v>68</v>
      </c>
      <c r="I19" s="5" t="n">
        <f aca="false">IFERROR(VLOOKUP(_xlfn.CONCAT(COLUMN()-7,"-",$A19),Speeds!$A$2:$D$529,4,FALSE()),"")</f>
        <v>74.3</v>
      </c>
      <c r="J19" s="5" t="n">
        <f aca="false">IFERROR(VLOOKUP(_xlfn.CONCAT(COLUMN()-7,"-",$A19),Speeds!$A$2:$D$529,4,FALSE()),"")</f>
        <v>73.1</v>
      </c>
      <c r="K19" s="5" t="n">
        <f aca="false">IFERROR(VLOOKUP(_xlfn.CONCAT(COLUMN()-7,"-",$A19),Speeds!$A$2:$D$529,4,FALSE()),"")</f>
        <v>78.9</v>
      </c>
      <c r="L19" s="5" t="n">
        <f aca="false">IFERROR(VLOOKUP(_xlfn.CONCAT(COLUMN()-7,"-",$A19),Speeds!$A$2:$D$529,4,FALSE()),"")</f>
        <v>78</v>
      </c>
      <c r="M19" s="5" t="str">
        <f aca="false">IFERROR(VLOOKUP(_xlfn.CONCAT(COLUMN()-7,"-",$A19),Speeds!$A$2:$D$529,4,FALSE()),"")</f>
        <v/>
      </c>
      <c r="Q19" s="0" t="n">
        <f aca="false">COUNTIF(G$2:G$70, "&gt;"&amp;G19)+1</f>
        <v>26</v>
      </c>
    </row>
    <row r="20" customFormat="false" ht="12.8" hidden="false" customHeight="false" outlineLevel="0" collapsed="false">
      <c r="A20" s="0" t="n">
        <v>19</v>
      </c>
      <c r="C20" s="0" t="s">
        <v>55</v>
      </c>
      <c r="D20" s="0" t="s">
        <v>56</v>
      </c>
      <c r="F20" s="0" t="s">
        <v>57</v>
      </c>
      <c r="G20" s="4" t="n">
        <f aca="false">MAX(H20:P20)</f>
        <v>130.9</v>
      </c>
      <c r="H20" s="5" t="n">
        <f aca="false">IFERROR(VLOOKUP(_xlfn.CONCAT(COLUMN()-7,"-",$A20),Speeds!$A$2:$D$529,4,FALSE()),"")</f>
        <v>126.9</v>
      </c>
      <c r="I20" s="5" t="n">
        <f aca="false">IFERROR(VLOOKUP(_xlfn.CONCAT(COLUMN()-7,"-",$A20),Speeds!$A$2:$D$529,4,FALSE()),"")</f>
        <v>125.2</v>
      </c>
      <c r="J20" s="5" t="n">
        <f aca="false">IFERROR(VLOOKUP(_xlfn.CONCAT(COLUMN()-7,"-",$A20),Speeds!$A$2:$D$529,4,FALSE()),"")</f>
        <v>130.9</v>
      </c>
      <c r="K20" s="5" t="str">
        <f aca="false">IFERROR(VLOOKUP(_xlfn.CONCAT(COLUMN()-7,"-",$A20),Speeds!$A$2:$D$529,4,FALSE()),"")</f>
        <v/>
      </c>
      <c r="L20" s="5" t="str">
        <f aca="false">IFERROR(VLOOKUP(_xlfn.CONCAT(COLUMN()-7,"-",$A20),Speeds!$A$2:$D$529,4,FALSE()),"")</f>
        <v/>
      </c>
      <c r="M20" s="5" t="str">
        <f aca="false">IFERROR(VLOOKUP(_xlfn.CONCAT(COLUMN()-7,"-",$A20),Speeds!$A$2:$D$529,4,FALSE()),"")</f>
        <v/>
      </c>
      <c r="Q20" s="0" t="n">
        <f aca="false">COUNTIF(G$2:G$70, "&gt;"&amp;G20)+1</f>
        <v>7</v>
      </c>
    </row>
    <row r="21" customFormat="false" ht="12.8" hidden="false" customHeight="false" outlineLevel="0" collapsed="false">
      <c r="A21" s="0" t="n">
        <v>20</v>
      </c>
      <c r="C21" s="0" t="s">
        <v>58</v>
      </c>
      <c r="D21" s="0" t="s">
        <v>16</v>
      </c>
      <c r="F21" s="0" t="s">
        <v>22</v>
      </c>
      <c r="G21" s="4" t="n">
        <f aca="false">MAX(H21:P21)</f>
        <v>115</v>
      </c>
      <c r="H21" s="5" t="n">
        <f aca="false">IFERROR(VLOOKUP(_xlfn.CONCAT(COLUMN()-7,"-",$A21),Speeds!$A$2:$D$529,4,FALSE()),"")</f>
        <v>109.9</v>
      </c>
      <c r="I21" s="5" t="n">
        <f aca="false">IFERROR(VLOOKUP(_xlfn.CONCAT(COLUMN()-7,"-",$A21),Speeds!$A$2:$D$529,4,FALSE()),"")</f>
        <v>112</v>
      </c>
      <c r="J21" s="5" t="n">
        <f aca="false">IFERROR(VLOOKUP(_xlfn.CONCAT(COLUMN()-7,"-",$A21),Speeds!$A$2:$D$529,4,FALSE()),"")</f>
        <v>115</v>
      </c>
      <c r="K21" s="5" t="str">
        <f aca="false">IFERROR(VLOOKUP(_xlfn.CONCAT(COLUMN()-7,"-",$A21),Speeds!$A$2:$D$529,4,FALSE()),"")</f>
        <v/>
      </c>
      <c r="L21" s="5" t="str">
        <f aca="false">IFERROR(VLOOKUP(_xlfn.CONCAT(COLUMN()-7,"-",$A21),Speeds!$A$2:$D$529,4,FALSE()),"")</f>
        <v/>
      </c>
      <c r="M21" s="5" t="str">
        <f aca="false">IFERROR(VLOOKUP(_xlfn.CONCAT(COLUMN()-7,"-",$A21),Speeds!$A$2:$D$529,4,FALSE()),"")</f>
        <v/>
      </c>
      <c r="Q21" s="0" t="n">
        <f aca="false">COUNTIF(G$2:G$70, "&gt;"&amp;G21)+1</f>
        <v>19</v>
      </c>
    </row>
    <row r="22" customFormat="false" ht="12.8" hidden="false" customHeight="false" outlineLevel="0" collapsed="false">
      <c r="A22" s="0" t="n">
        <v>21</v>
      </c>
      <c r="C22" s="0" t="s">
        <v>59</v>
      </c>
      <c r="D22" s="0" t="s">
        <v>60</v>
      </c>
      <c r="F22" s="0" t="s">
        <v>61</v>
      </c>
      <c r="G22" s="4" t="n">
        <f aca="false">MAX(H22:P22)</f>
        <v>149.8</v>
      </c>
      <c r="H22" s="5" t="n">
        <f aca="false">IFERROR(VLOOKUP(_xlfn.CONCAT(COLUMN()-7,"-",$A22),Speeds!$A$2:$D$529,4,FALSE()),"")</f>
        <v>120.8</v>
      </c>
      <c r="I22" s="5" t="n">
        <f aca="false">IFERROR(VLOOKUP(_xlfn.CONCAT(COLUMN()-7,"-",$A22),Speeds!$A$2:$D$529,4,FALSE()),"")</f>
        <v>141.3</v>
      </c>
      <c r="J22" s="5" t="n">
        <f aca="false">IFERROR(VLOOKUP(_xlfn.CONCAT(COLUMN()-7,"-",$A22),Speeds!$A$2:$D$529,4,FALSE()),"")</f>
        <v>149.8</v>
      </c>
      <c r="K22" s="5" t="n">
        <f aca="false">IFERROR(VLOOKUP(_xlfn.CONCAT(COLUMN()-7,"-",$A22),Speeds!$A$2:$D$529,4,FALSE()),"")</f>
        <v>149.7</v>
      </c>
      <c r="L22" s="5" t="str">
        <f aca="false">IFERROR(VLOOKUP(_xlfn.CONCAT(COLUMN()-7,"-",$A22),Speeds!$A$2:$D$529,4,FALSE()),"")</f>
        <v/>
      </c>
      <c r="M22" s="5" t="str">
        <f aca="false">IFERROR(VLOOKUP(_xlfn.CONCAT(COLUMN()-7,"-",$A22),Speeds!$A$2:$D$529,4,FALSE()),"")</f>
        <v/>
      </c>
      <c r="Q22" s="0" t="n">
        <f aca="false">COUNTIF(G$2:G$70, "&gt;"&amp;G22)+1</f>
        <v>1</v>
      </c>
    </row>
    <row r="23" customFormat="false" ht="12.8" hidden="false" customHeight="false" outlineLevel="0" collapsed="false">
      <c r="A23" s="0" t="n">
        <v>22</v>
      </c>
      <c r="C23" s="0" t="s">
        <v>62</v>
      </c>
      <c r="D23" s="0" t="s">
        <v>27</v>
      </c>
      <c r="F23" s="0" t="s">
        <v>28</v>
      </c>
      <c r="G23" s="4" t="n">
        <f aca="false">MAX(H23:P23)</f>
        <v>107.8</v>
      </c>
      <c r="H23" s="5" t="n">
        <f aca="false">IFERROR(VLOOKUP(_xlfn.CONCAT(COLUMN()-7,"-",$A23),Speeds!$A$2:$D$529,4,FALSE()),"")</f>
        <v>100.1</v>
      </c>
      <c r="I23" s="5" t="str">
        <f aca="false">IFERROR(VLOOKUP(_xlfn.CONCAT(COLUMN()-7,"-",$A23),Speeds!$A$2:$D$529,4,FALSE()),"")</f>
        <v/>
      </c>
      <c r="J23" s="5" t="str">
        <f aca="false">IFERROR(VLOOKUP(_xlfn.CONCAT(COLUMN()-7,"-",$A23),Speeds!$A$2:$D$529,4,FALSE()),"")</f>
        <v/>
      </c>
      <c r="K23" s="5" t="str">
        <f aca="false">IFERROR(VLOOKUP(_xlfn.CONCAT(COLUMN()-7,"-",$A23),Speeds!$A$2:$D$529,4,FALSE()),"")</f>
        <v/>
      </c>
      <c r="L23" s="5" t="n">
        <f aca="false">IFERROR(VLOOKUP(_xlfn.CONCAT(COLUMN()-7,"-",$A23),Speeds!$A$2:$D$529,4,FALSE()),"")</f>
        <v>107.8</v>
      </c>
      <c r="M23" s="5" t="str">
        <f aca="false">IFERROR(VLOOKUP(_xlfn.CONCAT(COLUMN()-7,"-",$A23),Speeds!$A$2:$D$529,4,FALSE()),"")</f>
        <v/>
      </c>
      <c r="Q23" s="0" t="n">
        <f aca="false">COUNTIF(G$2:G$70, "&gt;"&amp;G23)+1</f>
        <v>22</v>
      </c>
    </row>
    <row r="24" customFormat="false" ht="12.8" hidden="false" customHeight="false" outlineLevel="0" collapsed="false">
      <c r="A24" s="0" t="n">
        <v>23</v>
      </c>
      <c r="C24" s="0" t="s">
        <v>63</v>
      </c>
      <c r="D24" s="0" t="s">
        <v>27</v>
      </c>
      <c r="F24" s="0" t="s">
        <v>64</v>
      </c>
      <c r="G24" s="4" t="n">
        <f aca="false">MAX(H24:P24)</f>
        <v>0</v>
      </c>
      <c r="H24" s="5" t="str">
        <f aca="false">IFERROR(VLOOKUP(_xlfn.CONCAT(COLUMN()-7,"-",$A24),Speeds!$A$2:$D$529,4,FALSE()),"")</f>
        <v/>
      </c>
      <c r="I24" s="5" t="str">
        <f aca="false">IFERROR(VLOOKUP(_xlfn.CONCAT(COLUMN()-7,"-",$A24),Speeds!$A$2:$D$529,4,FALSE()),"")</f>
        <v/>
      </c>
      <c r="J24" s="5" t="str">
        <f aca="false">IFERROR(VLOOKUP(_xlfn.CONCAT(COLUMN()-7,"-",$A24),Speeds!$A$2:$D$529,4,FALSE()),"")</f>
        <v/>
      </c>
      <c r="K24" s="5" t="str">
        <f aca="false">IFERROR(VLOOKUP(_xlfn.CONCAT(COLUMN()-7,"-",$A24),Speeds!$A$2:$D$529,4,FALSE()),"")</f>
        <v/>
      </c>
      <c r="L24" s="5" t="str">
        <f aca="false">IFERROR(VLOOKUP(_xlfn.CONCAT(COLUMN()-7,"-",$A24),Speeds!$A$2:$D$529,4,FALSE()),"")</f>
        <v/>
      </c>
      <c r="M24" s="5" t="str">
        <f aca="false">IFERROR(VLOOKUP(_xlfn.CONCAT(COLUMN()-7,"-",$A24),Speeds!$A$2:$D$529,4,FALSE()),"")</f>
        <v/>
      </c>
      <c r="Q24" s="0" t="n">
        <f aca="false">COUNTIF(G$2:G$70, "&gt;"&amp;G24)+1</f>
        <v>29</v>
      </c>
    </row>
    <row r="25" customFormat="false" ht="12.8" hidden="false" customHeight="false" outlineLevel="0" collapsed="false">
      <c r="A25" s="0" t="n">
        <v>24</v>
      </c>
      <c r="C25" s="0" t="s">
        <v>65</v>
      </c>
      <c r="D25" s="0" t="s">
        <v>21</v>
      </c>
      <c r="F25" s="0" t="s">
        <v>22</v>
      </c>
      <c r="G25" s="4" t="n">
        <f aca="false">MAX(H25:P25)</f>
        <v>122.7</v>
      </c>
      <c r="H25" s="5" t="n">
        <f aca="false">IFERROR(VLOOKUP(_xlfn.CONCAT(COLUMN()-7,"-",$A25),Speeds!$A$2:$D$529,4,FALSE()),"")</f>
        <v>120</v>
      </c>
      <c r="I25" s="5" t="str">
        <f aca="false">IFERROR(VLOOKUP(_xlfn.CONCAT(COLUMN()-7,"-",$A25),Speeds!$A$2:$D$529,4,FALSE()),"")</f>
        <v/>
      </c>
      <c r="J25" s="5" t="n">
        <f aca="false">IFERROR(VLOOKUP(_xlfn.CONCAT(COLUMN()-7,"-",$A25),Speeds!$A$2:$D$529,4,FALSE()),"")</f>
        <v>94.2</v>
      </c>
      <c r="K25" s="5" t="n">
        <f aca="false">IFERROR(VLOOKUP(_xlfn.CONCAT(COLUMN()-7,"-",$A25),Speeds!$A$2:$D$529,4,FALSE()),"")</f>
        <v>122.7</v>
      </c>
      <c r="L25" s="5" t="str">
        <f aca="false">IFERROR(VLOOKUP(_xlfn.CONCAT(COLUMN()-7,"-",$A25),Speeds!$A$2:$D$529,4,FALSE()),"")</f>
        <v/>
      </c>
      <c r="M25" s="5" t="str">
        <f aca="false">IFERROR(VLOOKUP(_xlfn.CONCAT(COLUMN()-7,"-",$A25),Speeds!$A$2:$D$529,4,FALSE()),"")</f>
        <v/>
      </c>
      <c r="Q25" s="0" t="n">
        <f aca="false">COUNTIF(G$2:G$70, "&gt;"&amp;G25)+1</f>
        <v>14</v>
      </c>
    </row>
    <row r="26" customFormat="false" ht="12.8" hidden="false" customHeight="false" outlineLevel="0" collapsed="false">
      <c r="A26" s="0" t="n">
        <v>25</v>
      </c>
      <c r="C26" s="0" t="s">
        <v>66</v>
      </c>
      <c r="D26" s="0" t="s">
        <v>27</v>
      </c>
      <c r="F26" s="0" t="s">
        <v>28</v>
      </c>
      <c r="G26" s="4" t="n">
        <f aca="false">MAX(H26:P26)</f>
        <v>0</v>
      </c>
      <c r="H26" s="5" t="str">
        <f aca="false">IFERROR(VLOOKUP(_xlfn.CONCAT(COLUMN()-7,"-",$A26),Speeds!$A$2:$D$529,4,FALSE()),"")</f>
        <v/>
      </c>
      <c r="I26" s="5" t="str">
        <f aca="false">IFERROR(VLOOKUP(_xlfn.CONCAT(COLUMN()-7,"-",$A26),Speeds!$A$2:$D$529,4,FALSE()),"")</f>
        <v/>
      </c>
      <c r="J26" s="5" t="str">
        <f aca="false">IFERROR(VLOOKUP(_xlfn.CONCAT(COLUMN()-7,"-",$A26),Speeds!$A$2:$D$529,4,FALSE()),"")</f>
        <v/>
      </c>
      <c r="K26" s="5" t="str">
        <f aca="false">IFERROR(VLOOKUP(_xlfn.CONCAT(COLUMN()-7,"-",$A26),Speeds!$A$2:$D$529,4,FALSE()),"")</f>
        <v/>
      </c>
      <c r="L26" s="5" t="str">
        <f aca="false">IFERROR(VLOOKUP(_xlfn.CONCAT(COLUMN()-7,"-",$A26),Speeds!$A$2:$D$529,4,FALSE()),"")</f>
        <v/>
      </c>
      <c r="M26" s="5" t="str">
        <f aca="false">IFERROR(VLOOKUP(_xlfn.CONCAT(COLUMN()-7,"-",$A26),Speeds!$A$2:$D$529,4,FALSE()),"")</f>
        <v/>
      </c>
      <c r="Q26" s="0" t="n">
        <f aca="false">COUNTIF(G$2:G$70, "&gt;"&amp;G26)+1</f>
        <v>29</v>
      </c>
    </row>
    <row r="27" customFormat="false" ht="12.8" hidden="false" customHeight="false" outlineLevel="0" collapsed="false">
      <c r="A27" s="0" t="n">
        <v>26</v>
      </c>
      <c r="C27" s="0" t="s">
        <v>67</v>
      </c>
      <c r="D27" s="0" t="s">
        <v>33</v>
      </c>
      <c r="F27" s="0" t="s">
        <v>34</v>
      </c>
      <c r="G27" s="4" t="n">
        <f aca="false">MAX(H27:P27)</f>
        <v>124.6</v>
      </c>
      <c r="H27" s="5" t="n">
        <f aca="false">IFERROR(VLOOKUP(_xlfn.CONCAT(COLUMN()-7,"-",$A27),Speeds!$A$2:$D$529,4,FALSE()),"")</f>
        <v>91.5</v>
      </c>
      <c r="I27" s="5" t="n">
        <f aca="false">IFERROR(VLOOKUP(_xlfn.CONCAT(COLUMN()-7,"-",$A27),Speeds!$A$2:$D$529,4,FALSE()),"")</f>
        <v>105.9</v>
      </c>
      <c r="J27" s="5" t="n">
        <f aca="false">IFERROR(VLOOKUP(_xlfn.CONCAT(COLUMN()-7,"-",$A27),Speeds!$A$2:$D$529,4,FALSE()),"")</f>
        <v>113.6</v>
      </c>
      <c r="K27" s="5" t="n">
        <f aca="false">IFERROR(VLOOKUP(_xlfn.CONCAT(COLUMN()-7,"-",$A27),Speeds!$A$2:$D$529,4,FALSE()),"")</f>
        <v>124.6</v>
      </c>
      <c r="L27" s="5" t="str">
        <f aca="false">IFERROR(VLOOKUP(_xlfn.CONCAT(COLUMN()-7,"-",$A27),Speeds!$A$2:$D$529,4,FALSE()),"")</f>
        <v/>
      </c>
      <c r="M27" s="5" t="str">
        <f aca="false">IFERROR(VLOOKUP(_xlfn.CONCAT(COLUMN()-7,"-",$A27),Speeds!$A$2:$D$529,4,FALSE()),"")</f>
        <v/>
      </c>
      <c r="Q27" s="0" t="n">
        <f aca="false">COUNTIF(G$2:G$70, "&gt;"&amp;G27)+1</f>
        <v>11</v>
      </c>
    </row>
    <row r="28" customFormat="false" ht="12.8" hidden="false" customHeight="false" outlineLevel="0" collapsed="false">
      <c r="A28" s="0" t="n">
        <v>27</v>
      </c>
      <c r="C28" s="0" t="s">
        <v>68</v>
      </c>
      <c r="D28" s="0" t="s">
        <v>13</v>
      </c>
      <c r="F28" s="0" t="s">
        <v>69</v>
      </c>
      <c r="G28" s="4" t="n">
        <f aca="false">MAX(H28:P28)</f>
        <v>130.6</v>
      </c>
      <c r="H28" s="5" t="n">
        <f aca="false">IFERROR(VLOOKUP(_xlfn.CONCAT(COLUMN()-7,"-",$A28),Speeds!$A$2:$D$529,4,FALSE()),"")</f>
        <v>126.1</v>
      </c>
      <c r="I28" s="5" t="n">
        <f aca="false">IFERROR(VLOOKUP(_xlfn.CONCAT(COLUMN()-7,"-",$A28),Speeds!$A$2:$D$529,4,FALSE()),"")</f>
        <v>129.3</v>
      </c>
      <c r="J28" s="5" t="n">
        <f aca="false">IFERROR(VLOOKUP(_xlfn.CONCAT(COLUMN()-7,"-",$A28),Speeds!$A$2:$D$529,4,FALSE()),"")</f>
        <v>130.6</v>
      </c>
      <c r="K28" s="5" t="str">
        <f aca="false">IFERROR(VLOOKUP(_xlfn.CONCAT(COLUMN()-7,"-",$A28),Speeds!$A$2:$D$529,4,FALSE()),"")</f>
        <v/>
      </c>
      <c r="L28" s="5" t="n">
        <f aca="false">IFERROR(VLOOKUP(_xlfn.CONCAT(COLUMN()-7,"-",$A28),Speeds!$A$2:$D$529,4,FALSE()),"")</f>
        <v>126.9</v>
      </c>
      <c r="M28" s="5" t="str">
        <f aca="false">IFERROR(VLOOKUP(_xlfn.CONCAT(COLUMN()-7,"-",$A28),Speeds!$A$2:$D$529,4,FALSE()),"")</f>
        <v/>
      </c>
      <c r="Q28" s="0" t="n">
        <f aca="false">COUNTIF(G$2:G$70, "&gt;"&amp;G28)+1</f>
        <v>9</v>
      </c>
    </row>
    <row r="29" customFormat="false" ht="12.8" hidden="false" customHeight="false" outlineLevel="0" collapsed="false">
      <c r="A29" s="0" t="n">
        <v>28</v>
      </c>
      <c r="C29" s="0" t="s">
        <v>70</v>
      </c>
      <c r="D29" s="0" t="s">
        <v>38</v>
      </c>
      <c r="F29" s="0" t="s">
        <v>71</v>
      </c>
      <c r="G29" s="4" t="n">
        <f aca="false">MAX(H29:P29)</f>
        <v>116</v>
      </c>
      <c r="H29" s="5" t="n">
        <f aca="false">IFERROR(VLOOKUP(_xlfn.CONCAT(COLUMN()-7,"-",$A29),Speeds!$A$2:$D$529,4,FALSE()),"")</f>
        <v>94.8</v>
      </c>
      <c r="I29" s="5" t="n">
        <f aca="false">IFERROR(VLOOKUP(_xlfn.CONCAT(COLUMN()-7,"-",$A29),Speeds!$A$2:$D$529,4,FALSE()),"")</f>
        <v>111.6</v>
      </c>
      <c r="J29" s="5" t="n">
        <f aca="false">IFERROR(VLOOKUP(_xlfn.CONCAT(COLUMN()-7,"-",$A29),Speeds!$A$2:$D$529,4,FALSE()),"")</f>
        <v>116</v>
      </c>
      <c r="K29" s="5" t="str">
        <f aca="false">IFERROR(VLOOKUP(_xlfn.CONCAT(COLUMN()-7,"-",$A29),Speeds!$A$2:$D$529,4,FALSE()),"")</f>
        <v/>
      </c>
      <c r="L29" s="5" t="str">
        <f aca="false">IFERROR(VLOOKUP(_xlfn.CONCAT(COLUMN()-7,"-",$A29),Speeds!$A$2:$D$529,4,FALSE()),"")</f>
        <v/>
      </c>
      <c r="M29" s="5" t="str">
        <f aca="false">IFERROR(VLOOKUP(_xlfn.CONCAT(COLUMN()-7,"-",$A29),Speeds!$A$2:$D$529,4,FALSE()),"")</f>
        <v/>
      </c>
      <c r="Q29" s="0" t="n">
        <f aca="false">COUNTIF(G$2:G$70, "&gt;"&amp;G29)+1</f>
        <v>18</v>
      </c>
    </row>
    <row r="30" customFormat="false" ht="12.8" hidden="false" customHeight="false" outlineLevel="0" collapsed="false">
      <c r="A30" s="0" t="n">
        <v>29</v>
      </c>
      <c r="C30" s="0" t="s">
        <v>72</v>
      </c>
      <c r="D30" s="0" t="s">
        <v>27</v>
      </c>
      <c r="F30" s="0" t="s">
        <v>73</v>
      </c>
      <c r="G30" s="4" t="n">
        <f aca="false">MAX(H30:P30)</f>
        <v>118.9</v>
      </c>
      <c r="H30" s="5" t="n">
        <f aca="false">IFERROR(VLOOKUP(_xlfn.CONCAT(COLUMN()-7,"-",$A30),Speeds!$A$2:$D$529,4,FALSE()),"")</f>
        <v>116.3</v>
      </c>
      <c r="I30" s="5" t="n">
        <f aca="false">IFERROR(VLOOKUP(_xlfn.CONCAT(COLUMN()-7,"-",$A30),Speeds!$A$2:$D$529,4,FALSE()),"")</f>
        <v>117.9</v>
      </c>
      <c r="J30" s="5" t="n">
        <f aca="false">IFERROR(VLOOKUP(_xlfn.CONCAT(COLUMN()-7,"-",$A30),Speeds!$A$2:$D$529,4,FALSE()),"")</f>
        <v>117.2</v>
      </c>
      <c r="K30" s="5" t="n">
        <f aca="false">IFERROR(VLOOKUP(_xlfn.CONCAT(COLUMN()-7,"-",$A30),Speeds!$A$2:$D$529,4,FALSE()),"")</f>
        <v>118.8</v>
      </c>
      <c r="L30" s="5" t="n">
        <f aca="false">IFERROR(VLOOKUP(_xlfn.CONCAT(COLUMN()-7,"-",$A30),Speeds!$A$2:$D$529,4,FALSE()),"")</f>
        <v>112.3</v>
      </c>
      <c r="M30" s="5" t="n">
        <f aca="false">IFERROR(VLOOKUP(_xlfn.CONCAT(COLUMN()-7,"-",$A30),Speeds!$A$2:$D$529,4,FALSE()),"")</f>
        <v>118.9</v>
      </c>
      <c r="Q30" s="0" t="n">
        <f aca="false">COUNTIF(G$2:G$70, "&gt;"&amp;G30)+1</f>
        <v>17</v>
      </c>
    </row>
    <row r="31" customFormat="false" ht="12.8" hidden="false" customHeight="false" outlineLevel="0" collapsed="false">
      <c r="A31" s="0" t="n">
        <v>30</v>
      </c>
      <c r="C31" s="0" t="s">
        <v>74</v>
      </c>
      <c r="D31" s="0" t="s">
        <v>75</v>
      </c>
      <c r="F31" s="0" t="s">
        <v>76</v>
      </c>
      <c r="G31" s="4" t="n">
        <f aca="false">MAX(H31:P31)</f>
        <v>134.5</v>
      </c>
      <c r="H31" s="5" t="n">
        <f aca="false">IFERROR(VLOOKUP(_xlfn.CONCAT(COLUMN()-7,"-",$A31),Speeds!$A$2:$D$529,4,FALSE()),"")</f>
        <v>128.7</v>
      </c>
      <c r="I31" s="5" t="n">
        <f aca="false">IFERROR(VLOOKUP(_xlfn.CONCAT(COLUMN()-7,"-",$A31),Speeds!$A$2:$D$529,4,FALSE()),"")</f>
        <v>130</v>
      </c>
      <c r="J31" s="5" t="n">
        <f aca="false">IFERROR(VLOOKUP(_xlfn.CONCAT(COLUMN()-7,"-",$A31),Speeds!$A$2:$D$529,4,FALSE()),"")</f>
        <v>130.2</v>
      </c>
      <c r="K31" s="5" t="n">
        <f aca="false">IFERROR(VLOOKUP(_xlfn.CONCAT(COLUMN()-7,"-",$A31),Speeds!$A$2:$D$529,4,FALSE()),"")</f>
        <v>134.5</v>
      </c>
      <c r="L31" s="5" t="n">
        <f aca="false">IFERROR(VLOOKUP(_xlfn.CONCAT(COLUMN()-7,"-",$A31),Speeds!$A$2:$D$529,4,FALSE()),"")</f>
        <v>127.9</v>
      </c>
      <c r="M31" s="5" t="n">
        <f aca="false">IFERROR(VLOOKUP(_xlfn.CONCAT(COLUMN()-7,"-",$A31),Speeds!$A$2:$D$529,4,FALSE()),"")</f>
        <v>132.9</v>
      </c>
      <c r="Q31" s="0" t="n">
        <f aca="false">COUNTIF(G$2:G$70, "&gt;"&amp;G31)+1</f>
        <v>6</v>
      </c>
    </row>
    <row r="32" customFormat="false" ht="12.8" hidden="false" customHeight="false" outlineLevel="0" collapsed="false">
      <c r="A32" s="0" t="n">
        <v>31</v>
      </c>
      <c r="C32" s="0" t="s">
        <v>77</v>
      </c>
      <c r="D32" s="0" t="s">
        <v>78</v>
      </c>
      <c r="F32" s="0" t="s">
        <v>79</v>
      </c>
      <c r="G32" s="4" t="n">
        <f aca="false">MAX(H32:P32)</f>
        <v>126.5</v>
      </c>
      <c r="H32" s="5" t="n">
        <f aca="false">IFERROR(VLOOKUP(_xlfn.CONCAT(COLUMN()-7,"-",$A32),Speeds!$A$2:$D$529,4,FALSE()),"")</f>
        <v>115.2</v>
      </c>
      <c r="I32" s="5" t="n">
        <f aca="false">IFERROR(VLOOKUP(_xlfn.CONCAT(COLUMN()-7,"-",$A32),Speeds!$A$2:$D$529,4,FALSE()),"")</f>
        <v>120.5</v>
      </c>
      <c r="J32" s="5" t="n">
        <f aca="false">IFERROR(VLOOKUP(_xlfn.CONCAT(COLUMN()-7,"-",$A32),Speeds!$A$2:$D$529,4,FALSE()),"")</f>
        <v>122.2</v>
      </c>
      <c r="K32" s="5" t="n">
        <f aca="false">IFERROR(VLOOKUP(_xlfn.CONCAT(COLUMN()-7,"-",$A32),Speeds!$A$2:$D$529,4,FALSE()),"")</f>
        <v>125.8</v>
      </c>
      <c r="L32" s="5" t="n">
        <f aca="false">IFERROR(VLOOKUP(_xlfn.CONCAT(COLUMN()-7,"-",$A32),Speeds!$A$2:$D$529,4,FALSE()),"")</f>
        <v>126.5</v>
      </c>
      <c r="M32" s="5" t="n">
        <f aca="false">IFERROR(VLOOKUP(_xlfn.CONCAT(COLUMN()-7,"-",$A32),Speeds!$A$2:$D$529,4,FALSE()),"")</f>
        <v>126.2</v>
      </c>
      <c r="Q32" s="0" t="n">
        <f aca="false">COUNTIF(G$2:G$70, "&gt;"&amp;G32)+1</f>
        <v>10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1" sqref="Q:Q A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7.36"/>
    <col collapsed="false" customWidth="true" hidden="false" outlineLevel="0" max="4" min="2" style="0" width="7.22"/>
  </cols>
  <sheetData>
    <row r="1" customFormat="false" ht="12.8" hidden="false" customHeight="false" outlineLevel="0" collapsed="false">
      <c r="B1" s="0" t="s">
        <v>80</v>
      </c>
      <c r="C1" s="0" t="s">
        <v>81</v>
      </c>
      <c r="D1" s="0" t="s">
        <v>82</v>
      </c>
    </row>
    <row r="2" customFormat="false" ht="12.8" hidden="false" customHeight="false" outlineLevel="0" collapsed="false">
      <c r="A2" s="7" t="str">
        <f aca="false">_xlfn.CONCAT(B2,"-",C2)</f>
        <v>1-1</v>
      </c>
      <c r="B2" s="0" t="n">
        <v>1</v>
      </c>
      <c r="C2" s="0" t="n">
        <v>1</v>
      </c>
      <c r="D2" s="0" t="n">
        <v>119.3</v>
      </c>
    </row>
    <row r="3" customFormat="false" ht="12.8" hidden="false" customHeight="false" outlineLevel="0" collapsed="false">
      <c r="A3" s="7" t="str">
        <f aca="false">_xlfn.CONCAT(B3,"-",C3)</f>
        <v>1-2</v>
      </c>
      <c r="B3" s="0" t="n">
        <v>1</v>
      </c>
      <c r="C3" s="0" t="n">
        <v>2</v>
      </c>
      <c r="D3" s="0" t="n">
        <v>45.2</v>
      </c>
    </row>
    <row r="4" customFormat="false" ht="12.8" hidden="false" customHeight="false" outlineLevel="0" collapsed="false">
      <c r="A4" s="7" t="str">
        <f aca="false">_xlfn.CONCAT(B4,"-",C4)</f>
        <v>1-3</v>
      </c>
      <c r="B4" s="0" t="n">
        <v>1</v>
      </c>
      <c r="C4" s="0" t="n">
        <v>3</v>
      </c>
      <c r="D4" s="0" t="n">
        <v>71.9</v>
      </c>
    </row>
    <row r="5" customFormat="false" ht="12.8" hidden="false" customHeight="false" outlineLevel="0" collapsed="false">
      <c r="A5" s="7" t="str">
        <f aca="false">_xlfn.CONCAT(B5,"-",C5)</f>
        <v>1-4</v>
      </c>
      <c r="B5" s="0" t="n">
        <v>1</v>
      </c>
      <c r="C5" s="0" t="n">
        <v>4</v>
      </c>
      <c r="D5" s="0" t="n">
        <v>112.9</v>
      </c>
    </row>
    <row r="6" customFormat="false" ht="12.8" hidden="false" customHeight="false" outlineLevel="0" collapsed="false">
      <c r="A6" s="7" t="str">
        <f aca="false">_xlfn.CONCAT(B6,"-",C6)</f>
        <v>1-5</v>
      </c>
      <c r="B6" s="0" t="n">
        <v>1</v>
      </c>
      <c r="C6" s="0" t="n">
        <v>5</v>
      </c>
      <c r="D6" s="0" t="n">
        <v>88.8</v>
      </c>
    </row>
    <row r="7" customFormat="false" ht="12.8" hidden="false" customHeight="false" outlineLevel="0" collapsed="false">
      <c r="A7" s="7" t="str">
        <f aca="false">_xlfn.CONCAT(B7,"-",C7)</f>
        <v>1-7</v>
      </c>
      <c r="B7" s="0" t="n">
        <v>1</v>
      </c>
      <c r="C7" s="0" t="n">
        <v>7</v>
      </c>
      <c r="D7" s="0" t="n">
        <v>120.2</v>
      </c>
    </row>
    <row r="8" customFormat="false" ht="12.8" hidden="false" customHeight="false" outlineLevel="0" collapsed="false">
      <c r="A8" s="7" t="str">
        <f aca="false">_xlfn.CONCAT(B8,"-",C8)</f>
        <v>1-8</v>
      </c>
      <c r="B8" s="0" t="n">
        <v>1</v>
      </c>
      <c r="C8" s="0" t="n">
        <v>8</v>
      </c>
      <c r="D8" s="0" t="n">
        <v>125.2</v>
      </c>
    </row>
    <row r="9" customFormat="false" ht="12.8" hidden="false" customHeight="false" outlineLevel="0" collapsed="false">
      <c r="A9" s="7" t="str">
        <f aca="false">_xlfn.CONCAT(B9,"-",C9)</f>
        <v>1-10</v>
      </c>
      <c r="B9" s="0" t="n">
        <v>1</v>
      </c>
      <c r="C9" s="0" t="n">
        <v>10</v>
      </c>
      <c r="D9" s="0" t="n">
        <v>98.1</v>
      </c>
    </row>
    <row r="10" customFormat="false" ht="12.8" hidden="false" customHeight="false" outlineLevel="0" collapsed="false">
      <c r="A10" s="7" t="str">
        <f aca="false">_xlfn.CONCAT(B10,"-",C10)</f>
        <v>1-11</v>
      </c>
      <c r="B10" s="0" t="n">
        <v>1</v>
      </c>
      <c r="C10" s="0" t="n">
        <v>11</v>
      </c>
      <c r="D10" s="0" t="n">
        <v>142</v>
      </c>
    </row>
    <row r="11" customFormat="false" ht="12.8" hidden="false" customHeight="false" outlineLevel="0" collapsed="false">
      <c r="A11" s="7" t="str">
        <f aca="false">_xlfn.CONCAT(B11,"-",C11)</f>
        <v>1-12</v>
      </c>
      <c r="B11" s="0" t="n">
        <v>1</v>
      </c>
      <c r="C11" s="0" t="n">
        <v>12</v>
      </c>
      <c r="D11" s="0" t="n">
        <v>94.5</v>
      </c>
    </row>
    <row r="12" customFormat="false" ht="12.8" hidden="false" customHeight="false" outlineLevel="0" collapsed="false">
      <c r="A12" s="7" t="str">
        <f aca="false">_xlfn.CONCAT(B12,"-",C12)</f>
        <v>1-13</v>
      </c>
      <c r="B12" s="0" t="n">
        <v>1</v>
      </c>
      <c r="C12" s="0" t="n">
        <v>13</v>
      </c>
      <c r="D12" s="0" t="n">
        <v>117.9</v>
      </c>
    </row>
    <row r="13" customFormat="false" ht="12.8" hidden="false" customHeight="false" outlineLevel="0" collapsed="false">
      <c r="A13" s="7" t="str">
        <f aca="false">_xlfn.CONCAT(B13,"-",C13)</f>
        <v>1-14</v>
      </c>
      <c r="B13" s="0" t="n">
        <v>1</v>
      </c>
      <c r="C13" s="0" t="n">
        <v>14</v>
      </c>
      <c r="D13" s="0" t="n">
        <v>139.3</v>
      </c>
    </row>
    <row r="14" customFormat="false" ht="12.8" hidden="false" customHeight="false" outlineLevel="0" collapsed="false">
      <c r="A14" s="7" t="str">
        <f aca="false">_xlfn.CONCAT(B14,"-",C14)</f>
        <v>1-15</v>
      </c>
      <c r="B14" s="0" t="n">
        <v>1</v>
      </c>
      <c r="C14" s="0" t="n">
        <v>15</v>
      </c>
      <c r="D14" s="0" t="n">
        <v>97.1</v>
      </c>
    </row>
    <row r="15" customFormat="false" ht="12.8" hidden="false" customHeight="false" outlineLevel="0" collapsed="false">
      <c r="A15" s="7" t="str">
        <f aca="false">_xlfn.CONCAT(B15,"-",C15)</f>
        <v>1-16</v>
      </c>
      <c r="B15" s="0" t="n">
        <v>1</v>
      </c>
      <c r="C15" s="0" t="n">
        <v>16</v>
      </c>
      <c r="D15" s="0" t="n">
        <v>99.6</v>
      </c>
    </row>
    <row r="16" customFormat="false" ht="12.8" hidden="false" customHeight="false" outlineLevel="0" collapsed="false">
      <c r="A16" s="7" t="str">
        <f aca="false">_xlfn.CONCAT(B16,"-",C16)</f>
        <v>1-17</v>
      </c>
      <c r="B16" s="0" t="n">
        <v>1</v>
      </c>
      <c r="C16" s="0" t="n">
        <v>17</v>
      </c>
      <c r="D16" s="0" t="n">
        <v>59.2</v>
      </c>
    </row>
    <row r="17" customFormat="false" ht="12.8" hidden="false" customHeight="false" outlineLevel="0" collapsed="false">
      <c r="A17" s="7" t="str">
        <f aca="false">_xlfn.CONCAT(B17,"-",C17)</f>
        <v>1-18</v>
      </c>
      <c r="B17" s="0" t="n">
        <v>1</v>
      </c>
      <c r="C17" s="0" t="n">
        <v>18</v>
      </c>
      <c r="D17" s="0" t="n">
        <v>68</v>
      </c>
    </row>
    <row r="18" customFormat="false" ht="12.8" hidden="false" customHeight="false" outlineLevel="0" collapsed="false">
      <c r="A18" s="7" t="str">
        <f aca="false">_xlfn.CONCAT(B18,"-",C18)</f>
        <v>1-19</v>
      </c>
      <c r="B18" s="0" t="n">
        <v>1</v>
      </c>
      <c r="C18" s="0" t="n">
        <v>19</v>
      </c>
      <c r="D18" s="0" t="n">
        <v>126.9</v>
      </c>
    </row>
    <row r="19" customFormat="false" ht="12.8" hidden="false" customHeight="false" outlineLevel="0" collapsed="false">
      <c r="A19" s="7" t="str">
        <f aca="false">_xlfn.CONCAT(B19,"-",C19)</f>
        <v>1-20</v>
      </c>
      <c r="B19" s="0" t="n">
        <v>1</v>
      </c>
      <c r="C19" s="0" t="n">
        <v>20</v>
      </c>
      <c r="D19" s="0" t="n">
        <v>109.9</v>
      </c>
    </row>
    <row r="20" customFormat="false" ht="12.8" hidden="false" customHeight="false" outlineLevel="0" collapsed="false">
      <c r="A20" s="7" t="str">
        <f aca="false">_xlfn.CONCAT(B20,"-",C20)</f>
        <v>1-21</v>
      </c>
      <c r="B20" s="0" t="n">
        <v>1</v>
      </c>
      <c r="C20" s="0" t="n">
        <v>21</v>
      </c>
      <c r="D20" s="0" t="n">
        <v>120.8</v>
      </c>
    </row>
    <row r="21" customFormat="false" ht="12.8" hidden="false" customHeight="false" outlineLevel="0" collapsed="false">
      <c r="A21" s="7" t="str">
        <f aca="false">_xlfn.CONCAT(B21,"-",C21)</f>
        <v>1-22</v>
      </c>
      <c r="B21" s="0" t="n">
        <v>1</v>
      </c>
      <c r="C21" s="0" t="n">
        <v>22</v>
      </c>
      <c r="D21" s="0" t="n">
        <v>100.1</v>
      </c>
    </row>
    <row r="22" customFormat="false" ht="12.8" hidden="false" customHeight="false" outlineLevel="0" collapsed="false">
      <c r="A22" s="7" t="str">
        <f aca="false">_xlfn.CONCAT(B22,"-",C22)</f>
        <v>1-24</v>
      </c>
      <c r="B22" s="0" t="n">
        <v>1</v>
      </c>
      <c r="C22" s="0" t="n">
        <v>24</v>
      </c>
      <c r="D22" s="0" t="n">
        <v>120</v>
      </c>
    </row>
    <row r="23" customFormat="false" ht="12.8" hidden="false" customHeight="false" outlineLevel="0" collapsed="false">
      <c r="A23" s="7" t="str">
        <f aca="false">_xlfn.CONCAT(B23,"-",C23)</f>
        <v>1-26</v>
      </c>
      <c r="B23" s="0" t="n">
        <v>1</v>
      </c>
      <c r="C23" s="0" t="n">
        <v>26</v>
      </c>
      <c r="D23" s="0" t="n">
        <v>91.5</v>
      </c>
    </row>
    <row r="24" customFormat="false" ht="12.8" hidden="false" customHeight="false" outlineLevel="0" collapsed="false">
      <c r="A24" s="7" t="str">
        <f aca="false">_xlfn.CONCAT(B24,"-",C24)</f>
        <v>1-27</v>
      </c>
      <c r="B24" s="0" t="n">
        <v>1</v>
      </c>
      <c r="C24" s="0" t="n">
        <v>27</v>
      </c>
      <c r="D24" s="0" t="n">
        <v>126.1</v>
      </c>
    </row>
    <row r="25" customFormat="false" ht="12.8" hidden="false" customHeight="false" outlineLevel="0" collapsed="false">
      <c r="A25" s="7" t="str">
        <f aca="false">_xlfn.CONCAT(B25,"-",C25)</f>
        <v>1-28</v>
      </c>
      <c r="B25" s="0" t="n">
        <v>1</v>
      </c>
      <c r="C25" s="0" t="n">
        <v>28</v>
      </c>
      <c r="D25" s="0" t="n">
        <v>94.8</v>
      </c>
    </row>
    <row r="26" customFormat="false" ht="12.8" hidden="false" customHeight="false" outlineLevel="0" collapsed="false">
      <c r="A26" s="7" t="str">
        <f aca="false">_xlfn.CONCAT(B26,"-",C26)</f>
        <v>1-29</v>
      </c>
      <c r="B26" s="0" t="n">
        <v>1</v>
      </c>
      <c r="C26" s="0" t="n">
        <v>29</v>
      </c>
      <c r="D26" s="0" t="n">
        <v>116.3</v>
      </c>
    </row>
    <row r="27" customFormat="false" ht="12.8" hidden="false" customHeight="false" outlineLevel="0" collapsed="false">
      <c r="A27" s="7" t="str">
        <f aca="false">_xlfn.CONCAT(B27,"-",C27)</f>
        <v>1-30</v>
      </c>
      <c r="B27" s="0" t="n">
        <v>1</v>
      </c>
      <c r="C27" s="0" t="n">
        <v>30</v>
      </c>
      <c r="D27" s="0" t="n">
        <v>128.7</v>
      </c>
    </row>
    <row r="28" customFormat="false" ht="12.8" hidden="false" customHeight="false" outlineLevel="0" collapsed="false">
      <c r="A28" s="7" t="str">
        <f aca="false">_xlfn.CONCAT(B28,"-",C28)</f>
        <v>1-31</v>
      </c>
      <c r="B28" s="0" t="n">
        <v>1</v>
      </c>
      <c r="C28" s="0" t="n">
        <v>31</v>
      </c>
      <c r="D28" s="0" t="n">
        <v>115.2</v>
      </c>
    </row>
    <row r="29" customFormat="false" ht="12.8" hidden="false" customHeight="false" outlineLevel="0" collapsed="false">
      <c r="A29" s="7" t="str">
        <f aca="false">_xlfn.CONCAT(B29,"-",C29)</f>
        <v>2-1</v>
      </c>
      <c r="B29" s="0" t="n">
        <v>2</v>
      </c>
      <c r="C29" s="0" t="n">
        <v>1</v>
      </c>
      <c r="D29" s="0" t="n">
        <v>101.2</v>
      </c>
    </row>
    <row r="30" customFormat="false" ht="12.8" hidden="false" customHeight="false" outlineLevel="0" collapsed="false">
      <c r="A30" s="7" t="str">
        <f aca="false">_xlfn.CONCAT(B30,"-",C30)</f>
        <v>2-2</v>
      </c>
      <c r="B30" s="0" t="n">
        <v>2</v>
      </c>
      <c r="C30" s="0" t="n">
        <v>2</v>
      </c>
      <c r="D30" s="0" t="n">
        <v>51.7</v>
      </c>
    </row>
    <row r="31" customFormat="false" ht="12.8" hidden="false" customHeight="false" outlineLevel="0" collapsed="false">
      <c r="A31" s="7" t="str">
        <f aca="false">_xlfn.CONCAT(B31,"-",C31)</f>
        <v>2-3</v>
      </c>
      <c r="B31" s="0" t="n">
        <v>2</v>
      </c>
      <c r="C31" s="0" t="n">
        <v>3</v>
      </c>
      <c r="D31" s="0" t="n">
        <v>84.3</v>
      </c>
    </row>
    <row r="32" customFormat="false" ht="12.8" hidden="false" customHeight="false" outlineLevel="0" collapsed="false">
      <c r="A32" s="7" t="str">
        <f aca="false">_xlfn.CONCAT(B32,"-",C32)</f>
        <v>2-4</v>
      </c>
      <c r="B32" s="0" t="n">
        <v>2</v>
      </c>
      <c r="C32" s="0" t="n">
        <v>4</v>
      </c>
      <c r="D32" s="0" t="n">
        <v>113.1</v>
      </c>
    </row>
    <row r="33" customFormat="false" ht="12.8" hidden="false" customHeight="false" outlineLevel="0" collapsed="false">
      <c r="A33" s="7" t="str">
        <f aca="false">_xlfn.CONCAT(B33,"-",C33)</f>
        <v>2-5</v>
      </c>
      <c r="B33" s="0" t="n">
        <v>2</v>
      </c>
      <c r="C33" s="0" t="n">
        <v>5</v>
      </c>
      <c r="D33" s="0" t="n">
        <v>92.5</v>
      </c>
    </row>
    <row r="34" customFormat="false" ht="12.8" hidden="false" customHeight="false" outlineLevel="0" collapsed="false">
      <c r="A34" s="7" t="str">
        <f aca="false">_xlfn.CONCAT(B34,"-",C34)</f>
        <v>2-6</v>
      </c>
      <c r="B34" s="0" t="n">
        <v>2</v>
      </c>
      <c r="C34" s="0" t="n">
        <v>6</v>
      </c>
      <c r="D34" s="0" t="n">
        <v>93.2</v>
      </c>
    </row>
    <row r="35" customFormat="false" ht="12.8" hidden="false" customHeight="false" outlineLevel="0" collapsed="false">
      <c r="A35" s="7" t="str">
        <f aca="false">_xlfn.CONCAT(B35,"-",C35)</f>
        <v>2-7</v>
      </c>
      <c r="B35" s="0" t="n">
        <v>2</v>
      </c>
      <c r="C35" s="0" t="n">
        <v>7</v>
      </c>
      <c r="D35" s="0" t="n">
        <v>124.1</v>
      </c>
    </row>
    <row r="36" customFormat="false" ht="12.8" hidden="false" customHeight="false" outlineLevel="0" collapsed="false">
      <c r="A36" s="7" t="str">
        <f aca="false">_xlfn.CONCAT(B36,"-",C36)</f>
        <v>2-10</v>
      </c>
      <c r="B36" s="0" t="n">
        <v>2</v>
      </c>
      <c r="C36" s="0" t="n">
        <v>10</v>
      </c>
      <c r="D36" s="0" t="n">
        <v>101.7</v>
      </c>
    </row>
    <row r="37" customFormat="false" ht="12.8" hidden="false" customHeight="false" outlineLevel="0" collapsed="false">
      <c r="A37" s="7" t="str">
        <f aca="false">_xlfn.CONCAT(B37,"-",C37)</f>
        <v>2-11</v>
      </c>
      <c r="B37" s="0" t="n">
        <v>2</v>
      </c>
      <c r="C37" s="0" t="n">
        <v>11</v>
      </c>
      <c r="D37" s="0" t="n">
        <v>143.1</v>
      </c>
    </row>
    <row r="38" customFormat="false" ht="12.8" hidden="false" customHeight="false" outlineLevel="0" collapsed="false">
      <c r="A38" s="7" t="str">
        <f aca="false">_xlfn.CONCAT(B38,"-",C38)</f>
        <v>2-12</v>
      </c>
      <c r="B38" s="0" t="n">
        <v>2</v>
      </c>
      <c r="C38" s="0" t="n">
        <v>12</v>
      </c>
      <c r="D38" s="0" t="n">
        <v>141.4</v>
      </c>
    </row>
    <row r="39" customFormat="false" ht="12.8" hidden="false" customHeight="false" outlineLevel="0" collapsed="false">
      <c r="A39" s="7" t="str">
        <f aca="false">_xlfn.CONCAT(B39,"-",C39)</f>
        <v>2-13</v>
      </c>
      <c r="B39" s="0" t="n">
        <v>2</v>
      </c>
      <c r="C39" s="0" t="n">
        <v>13</v>
      </c>
      <c r="D39" s="0" t="n">
        <v>122.1</v>
      </c>
    </row>
    <row r="40" customFormat="false" ht="12.8" hidden="false" customHeight="false" outlineLevel="0" collapsed="false">
      <c r="A40" s="7" t="str">
        <f aca="false">_xlfn.CONCAT(B40,"-",C40)</f>
        <v>2-14</v>
      </c>
      <c r="B40" s="0" t="n">
        <v>2</v>
      </c>
      <c r="C40" s="0" t="n">
        <v>14</v>
      </c>
      <c r="D40" s="0" t="n">
        <v>144.1</v>
      </c>
    </row>
    <row r="41" customFormat="false" ht="12.8" hidden="false" customHeight="false" outlineLevel="0" collapsed="false">
      <c r="A41" s="7" t="str">
        <f aca="false">_xlfn.CONCAT(B41,"-",C41)</f>
        <v>2-15</v>
      </c>
      <c r="B41" s="0" t="n">
        <v>2</v>
      </c>
      <c r="C41" s="0" t="n">
        <v>15</v>
      </c>
      <c r="D41" s="0" t="n">
        <v>99.2</v>
      </c>
    </row>
    <row r="42" customFormat="false" ht="12.8" hidden="false" customHeight="false" outlineLevel="0" collapsed="false">
      <c r="A42" s="7" t="str">
        <f aca="false">_xlfn.CONCAT(B42,"-",C42)</f>
        <v>2-16</v>
      </c>
      <c r="B42" s="0" t="n">
        <v>2</v>
      </c>
      <c r="C42" s="0" t="n">
        <v>16</v>
      </c>
      <c r="D42" s="0" t="n">
        <v>106.8</v>
      </c>
    </row>
    <row r="43" customFormat="false" ht="12.8" hidden="false" customHeight="false" outlineLevel="0" collapsed="false">
      <c r="A43" s="7" t="str">
        <f aca="false">_xlfn.CONCAT(B43,"-",C43)</f>
        <v>2-17</v>
      </c>
      <c r="B43" s="0" t="n">
        <v>2</v>
      </c>
      <c r="C43" s="0" t="n">
        <v>17</v>
      </c>
      <c r="D43" s="0" t="n">
        <v>72</v>
      </c>
    </row>
    <row r="44" customFormat="false" ht="12.8" hidden="false" customHeight="false" outlineLevel="0" collapsed="false">
      <c r="A44" s="7" t="str">
        <f aca="false">_xlfn.CONCAT(B44,"-",C44)</f>
        <v>2-18</v>
      </c>
      <c r="B44" s="0" t="n">
        <v>2</v>
      </c>
      <c r="C44" s="0" t="n">
        <v>18</v>
      </c>
      <c r="D44" s="0" t="n">
        <v>74.3</v>
      </c>
    </row>
    <row r="45" customFormat="false" ht="12.8" hidden="false" customHeight="false" outlineLevel="0" collapsed="false">
      <c r="A45" s="7" t="str">
        <f aca="false">_xlfn.CONCAT(B45,"-",C45)</f>
        <v>2-19</v>
      </c>
      <c r="B45" s="0" t="n">
        <v>2</v>
      </c>
      <c r="C45" s="0" t="n">
        <v>19</v>
      </c>
      <c r="D45" s="0" t="n">
        <v>125.2</v>
      </c>
    </row>
    <row r="46" customFormat="false" ht="12.8" hidden="false" customHeight="false" outlineLevel="0" collapsed="false">
      <c r="A46" s="7" t="str">
        <f aca="false">_xlfn.CONCAT(B46,"-",C46)</f>
        <v>2-20</v>
      </c>
      <c r="B46" s="0" t="n">
        <v>2</v>
      </c>
      <c r="C46" s="0" t="n">
        <v>20</v>
      </c>
      <c r="D46" s="0" t="n">
        <v>112</v>
      </c>
    </row>
    <row r="47" customFormat="false" ht="12.8" hidden="false" customHeight="false" outlineLevel="0" collapsed="false">
      <c r="A47" s="7" t="str">
        <f aca="false">_xlfn.CONCAT(B47,"-",C47)</f>
        <v>2-21</v>
      </c>
      <c r="B47" s="0" t="n">
        <v>2</v>
      </c>
      <c r="C47" s="0" t="n">
        <v>21</v>
      </c>
      <c r="D47" s="0" t="n">
        <v>141.3</v>
      </c>
    </row>
    <row r="48" customFormat="false" ht="12.8" hidden="false" customHeight="false" outlineLevel="0" collapsed="false">
      <c r="A48" s="7" t="str">
        <f aca="false">_xlfn.CONCAT(B48,"-",C48)</f>
        <v>2-26</v>
      </c>
      <c r="B48" s="0" t="n">
        <v>2</v>
      </c>
      <c r="C48" s="0" t="n">
        <v>26</v>
      </c>
      <c r="D48" s="0" t="n">
        <v>105.9</v>
      </c>
    </row>
    <row r="49" customFormat="false" ht="12.8" hidden="false" customHeight="false" outlineLevel="0" collapsed="false">
      <c r="A49" s="7" t="str">
        <f aca="false">_xlfn.CONCAT(B49,"-",C49)</f>
        <v>2-27</v>
      </c>
      <c r="B49" s="0" t="n">
        <v>2</v>
      </c>
      <c r="C49" s="0" t="n">
        <v>27</v>
      </c>
      <c r="D49" s="0" t="n">
        <v>129.3</v>
      </c>
    </row>
    <row r="50" customFormat="false" ht="12.8" hidden="false" customHeight="false" outlineLevel="0" collapsed="false">
      <c r="A50" s="7" t="str">
        <f aca="false">_xlfn.CONCAT(B50,"-",C50)</f>
        <v>2-28</v>
      </c>
      <c r="B50" s="0" t="n">
        <v>2</v>
      </c>
      <c r="C50" s="0" t="n">
        <v>28</v>
      </c>
      <c r="D50" s="0" t="n">
        <v>111.6</v>
      </c>
    </row>
    <row r="51" customFormat="false" ht="12.8" hidden="false" customHeight="false" outlineLevel="0" collapsed="false">
      <c r="A51" s="7" t="str">
        <f aca="false">_xlfn.CONCAT(B51,"-",C51)</f>
        <v>2-29</v>
      </c>
      <c r="B51" s="0" t="n">
        <v>2</v>
      </c>
      <c r="C51" s="0" t="n">
        <v>29</v>
      </c>
      <c r="D51" s="0" t="n">
        <v>117.9</v>
      </c>
    </row>
    <row r="52" customFormat="false" ht="12.8" hidden="false" customHeight="false" outlineLevel="0" collapsed="false">
      <c r="A52" s="7" t="str">
        <f aca="false">_xlfn.CONCAT(B52,"-",C52)</f>
        <v>2-30</v>
      </c>
      <c r="B52" s="0" t="n">
        <v>2</v>
      </c>
      <c r="C52" s="0" t="n">
        <v>30</v>
      </c>
      <c r="D52" s="0" t="n">
        <v>130</v>
      </c>
    </row>
    <row r="53" customFormat="false" ht="12.8" hidden="false" customHeight="false" outlineLevel="0" collapsed="false">
      <c r="A53" s="7" t="str">
        <f aca="false">_xlfn.CONCAT(B53,"-",C53)</f>
        <v>2-31</v>
      </c>
      <c r="B53" s="0" t="n">
        <v>2</v>
      </c>
      <c r="C53" s="0" t="n">
        <v>31</v>
      </c>
      <c r="D53" s="0" t="n">
        <v>120.5</v>
      </c>
    </row>
    <row r="54" customFormat="false" ht="12.8" hidden="false" customHeight="false" outlineLevel="0" collapsed="false">
      <c r="A54" s="7" t="str">
        <f aca="false">_xlfn.CONCAT(B54,"-",C54)</f>
        <v>3-1</v>
      </c>
      <c r="B54" s="0" t="n">
        <v>3</v>
      </c>
      <c r="C54" s="0" t="n">
        <v>1</v>
      </c>
      <c r="D54" s="0" t="n">
        <v>123.2</v>
      </c>
    </row>
    <row r="55" customFormat="false" ht="12.8" hidden="false" customHeight="false" outlineLevel="0" collapsed="false">
      <c r="A55" s="7" t="str">
        <f aca="false">_xlfn.CONCAT(B55,"-",C55)</f>
        <v>3-2</v>
      </c>
      <c r="B55" s="0" t="n">
        <v>3</v>
      </c>
      <c r="C55" s="0" t="n">
        <v>2</v>
      </c>
      <c r="D55" s="0" t="n">
        <v>65.3</v>
      </c>
    </row>
    <row r="56" customFormat="false" ht="12.8" hidden="false" customHeight="false" outlineLevel="0" collapsed="false">
      <c r="A56" s="7" t="str">
        <f aca="false">_xlfn.CONCAT(B56,"-",C56)</f>
        <v>3-3</v>
      </c>
      <c r="B56" s="0" t="n">
        <v>3</v>
      </c>
      <c r="C56" s="0" t="n">
        <v>3</v>
      </c>
      <c r="D56" s="0" t="n">
        <v>88</v>
      </c>
    </row>
    <row r="57" customFormat="false" ht="12.8" hidden="false" customHeight="false" outlineLevel="0" collapsed="false">
      <c r="A57" s="7" t="str">
        <f aca="false">_xlfn.CONCAT(B57,"-",C57)</f>
        <v>3-5</v>
      </c>
      <c r="B57" s="0" t="n">
        <v>3</v>
      </c>
      <c r="C57" s="0" t="n">
        <v>5</v>
      </c>
      <c r="D57" s="0" t="n">
        <v>92</v>
      </c>
    </row>
    <row r="58" customFormat="false" ht="12.8" hidden="false" customHeight="false" outlineLevel="0" collapsed="false">
      <c r="A58" s="7" t="str">
        <f aca="false">_xlfn.CONCAT(B58,"-",C58)</f>
        <v>3-7</v>
      </c>
      <c r="B58" s="0" t="n">
        <v>3</v>
      </c>
      <c r="C58" s="0" t="n">
        <v>7</v>
      </c>
      <c r="D58" s="0" t="n">
        <v>124.3</v>
      </c>
    </row>
    <row r="59" customFormat="false" ht="12.8" hidden="false" customHeight="false" outlineLevel="0" collapsed="false">
      <c r="A59" s="7" t="str">
        <f aca="false">_xlfn.CONCAT(B59,"-",C59)</f>
        <v>3-10</v>
      </c>
      <c r="B59" s="0" t="n">
        <v>3</v>
      </c>
      <c r="C59" s="0" t="n">
        <v>10</v>
      </c>
      <c r="D59" s="0" t="n">
        <v>100.6</v>
      </c>
    </row>
    <row r="60" customFormat="false" ht="12.8" hidden="false" customHeight="false" outlineLevel="0" collapsed="false">
      <c r="A60" s="7" t="str">
        <f aca="false">_xlfn.CONCAT(B60,"-",C60)</f>
        <v>3-11</v>
      </c>
      <c r="B60" s="0" t="n">
        <v>3</v>
      </c>
      <c r="C60" s="0" t="n">
        <v>11</v>
      </c>
      <c r="D60" s="0" t="n">
        <v>146</v>
      </c>
    </row>
    <row r="61" customFormat="false" ht="12.8" hidden="false" customHeight="false" outlineLevel="0" collapsed="false">
      <c r="A61" s="7" t="str">
        <f aca="false">_xlfn.CONCAT(B61,"-",C61)</f>
        <v>3-12</v>
      </c>
      <c r="B61" s="0" t="n">
        <v>3</v>
      </c>
      <c r="C61" s="0" t="n">
        <v>12</v>
      </c>
      <c r="D61" s="0" t="n">
        <v>136</v>
      </c>
    </row>
    <row r="62" customFormat="false" ht="12.8" hidden="false" customHeight="false" outlineLevel="0" collapsed="false">
      <c r="A62" s="7" t="str">
        <f aca="false">_xlfn.CONCAT(B62,"-",C62)</f>
        <v>3-13</v>
      </c>
      <c r="B62" s="0" t="n">
        <v>3</v>
      </c>
      <c r="C62" s="0" t="n">
        <v>13</v>
      </c>
      <c r="D62" s="0" t="n">
        <v>123.1</v>
      </c>
    </row>
    <row r="63" customFormat="false" ht="12.8" hidden="false" customHeight="false" outlineLevel="0" collapsed="false">
      <c r="A63" s="7" t="str">
        <f aca="false">_xlfn.CONCAT(B63,"-",C63)</f>
        <v>3-14</v>
      </c>
      <c r="B63" s="0" t="n">
        <v>3</v>
      </c>
      <c r="C63" s="0" t="n">
        <v>14</v>
      </c>
      <c r="D63" s="0" t="n">
        <v>143.9</v>
      </c>
    </row>
    <row r="64" customFormat="false" ht="12.8" hidden="false" customHeight="false" outlineLevel="0" collapsed="false">
      <c r="A64" s="7" t="str">
        <f aca="false">_xlfn.CONCAT(B64,"-",C64)</f>
        <v>3-15</v>
      </c>
      <c r="B64" s="0" t="n">
        <v>3</v>
      </c>
      <c r="C64" s="0" t="n">
        <v>15</v>
      </c>
      <c r="D64" s="0" t="n">
        <v>101.8</v>
      </c>
    </row>
    <row r="65" customFormat="false" ht="12.8" hidden="false" customHeight="false" outlineLevel="0" collapsed="false">
      <c r="A65" s="7" t="str">
        <f aca="false">_xlfn.CONCAT(B65,"-",C65)</f>
        <v>3-16</v>
      </c>
      <c r="B65" s="0" t="n">
        <v>3</v>
      </c>
      <c r="C65" s="0" t="n">
        <v>16</v>
      </c>
      <c r="D65" s="0" t="n">
        <v>108.6</v>
      </c>
    </row>
    <row r="66" customFormat="false" ht="12.8" hidden="false" customHeight="false" outlineLevel="0" collapsed="false">
      <c r="A66" s="7" t="str">
        <f aca="false">_xlfn.CONCAT(B66,"-",C66)</f>
        <v>3-17</v>
      </c>
      <c r="B66" s="0" t="n">
        <v>3</v>
      </c>
      <c r="C66" s="0" t="n">
        <v>17</v>
      </c>
      <c r="D66" s="0" t="n">
        <v>74</v>
      </c>
    </row>
    <row r="67" customFormat="false" ht="12.8" hidden="false" customHeight="false" outlineLevel="0" collapsed="false">
      <c r="A67" s="7" t="str">
        <f aca="false">_xlfn.CONCAT(B67,"-",C67)</f>
        <v>3-18</v>
      </c>
      <c r="B67" s="0" t="n">
        <v>3</v>
      </c>
      <c r="C67" s="0" t="n">
        <v>18</v>
      </c>
      <c r="D67" s="0" t="n">
        <v>73.1</v>
      </c>
    </row>
    <row r="68" customFormat="false" ht="12.8" hidden="false" customHeight="false" outlineLevel="0" collapsed="false">
      <c r="A68" s="7" t="str">
        <f aca="false">_xlfn.CONCAT(B68,"-",C68)</f>
        <v>3-19</v>
      </c>
      <c r="B68" s="0" t="n">
        <v>3</v>
      </c>
      <c r="C68" s="0" t="n">
        <v>19</v>
      </c>
      <c r="D68" s="0" t="n">
        <v>130.9</v>
      </c>
    </row>
    <row r="69" customFormat="false" ht="12.8" hidden="false" customHeight="false" outlineLevel="0" collapsed="false">
      <c r="A69" s="7" t="str">
        <f aca="false">_xlfn.CONCAT(B69,"-",C69)</f>
        <v>3-20</v>
      </c>
      <c r="B69" s="0" t="n">
        <v>3</v>
      </c>
      <c r="C69" s="0" t="n">
        <v>20</v>
      </c>
      <c r="D69" s="0" t="n">
        <v>115</v>
      </c>
    </row>
    <row r="70" customFormat="false" ht="12.8" hidden="false" customHeight="false" outlineLevel="0" collapsed="false">
      <c r="A70" s="7" t="str">
        <f aca="false">_xlfn.CONCAT(B70,"-",C70)</f>
        <v>3-21</v>
      </c>
      <c r="B70" s="0" t="n">
        <v>3</v>
      </c>
      <c r="C70" s="0" t="n">
        <v>21</v>
      </c>
      <c r="D70" s="0" t="n">
        <v>149.8</v>
      </c>
    </row>
    <row r="71" customFormat="false" ht="12.8" hidden="false" customHeight="false" outlineLevel="0" collapsed="false">
      <c r="A71" s="7" t="str">
        <f aca="false">_xlfn.CONCAT(B71,"-",C71)</f>
        <v>3-24</v>
      </c>
      <c r="B71" s="0" t="n">
        <v>3</v>
      </c>
      <c r="C71" s="0" t="n">
        <v>24</v>
      </c>
      <c r="D71" s="0" t="n">
        <v>94.2</v>
      </c>
    </row>
    <row r="72" customFormat="false" ht="12.8" hidden="false" customHeight="false" outlineLevel="0" collapsed="false">
      <c r="A72" s="7" t="str">
        <f aca="false">_xlfn.CONCAT(B72,"-",C72)</f>
        <v>3-26</v>
      </c>
      <c r="B72" s="0" t="n">
        <v>3</v>
      </c>
      <c r="C72" s="0" t="n">
        <v>26</v>
      </c>
      <c r="D72" s="0" t="n">
        <v>113.6</v>
      </c>
    </row>
    <row r="73" customFormat="false" ht="12.8" hidden="false" customHeight="false" outlineLevel="0" collapsed="false">
      <c r="A73" s="7" t="str">
        <f aca="false">_xlfn.CONCAT(B73,"-",C73)</f>
        <v>3-27</v>
      </c>
      <c r="B73" s="0" t="n">
        <v>3</v>
      </c>
      <c r="C73" s="0" t="n">
        <v>27</v>
      </c>
      <c r="D73" s="0" t="n">
        <v>130.6</v>
      </c>
    </row>
    <row r="74" customFormat="false" ht="12.8" hidden="false" customHeight="false" outlineLevel="0" collapsed="false">
      <c r="A74" s="7" t="str">
        <f aca="false">_xlfn.CONCAT(B74,"-",C74)</f>
        <v>3-28</v>
      </c>
      <c r="B74" s="0" t="n">
        <v>3</v>
      </c>
      <c r="C74" s="0" t="n">
        <v>28</v>
      </c>
      <c r="D74" s="0" t="n">
        <v>116</v>
      </c>
    </row>
    <row r="75" customFormat="false" ht="12.8" hidden="false" customHeight="false" outlineLevel="0" collapsed="false">
      <c r="A75" s="7" t="str">
        <f aca="false">_xlfn.CONCAT(B75,"-",C75)</f>
        <v>3-29</v>
      </c>
      <c r="B75" s="0" t="n">
        <v>3</v>
      </c>
      <c r="C75" s="0" t="n">
        <v>29</v>
      </c>
      <c r="D75" s="0" t="n">
        <v>117.2</v>
      </c>
    </row>
    <row r="76" customFormat="false" ht="12.8" hidden="false" customHeight="false" outlineLevel="0" collapsed="false">
      <c r="A76" s="7" t="str">
        <f aca="false">_xlfn.CONCAT(B76,"-",C76)</f>
        <v>3-30</v>
      </c>
      <c r="B76" s="0" t="n">
        <v>3</v>
      </c>
      <c r="C76" s="0" t="n">
        <v>30</v>
      </c>
      <c r="D76" s="0" t="n">
        <v>130.2</v>
      </c>
    </row>
    <row r="77" customFormat="false" ht="12.8" hidden="false" customHeight="false" outlineLevel="0" collapsed="false">
      <c r="A77" s="7" t="str">
        <f aca="false">_xlfn.CONCAT(B77,"-",C77)</f>
        <v>3-31</v>
      </c>
      <c r="B77" s="0" t="n">
        <v>3</v>
      </c>
      <c r="C77" s="0" t="n">
        <v>31</v>
      </c>
      <c r="D77" s="0" t="n">
        <v>122.2</v>
      </c>
    </row>
    <row r="78" customFormat="false" ht="12.8" hidden="false" customHeight="false" outlineLevel="0" collapsed="false">
      <c r="A78" s="7" t="str">
        <f aca="false">_xlfn.CONCAT(B78,"-",C78)</f>
        <v>4-1</v>
      </c>
      <c r="B78" s="0" t="n">
        <v>4</v>
      </c>
      <c r="C78" s="0" t="n">
        <v>1</v>
      </c>
      <c r="D78" s="0" t="n">
        <v>126.7</v>
      </c>
    </row>
    <row r="79" customFormat="false" ht="12.8" hidden="false" customHeight="false" outlineLevel="0" collapsed="false">
      <c r="A79" s="7" t="str">
        <f aca="false">_xlfn.CONCAT(B79,"-",C79)</f>
        <v>4-2</v>
      </c>
      <c r="B79" s="0" t="n">
        <v>4</v>
      </c>
      <c r="C79" s="0" t="n">
        <v>2</v>
      </c>
      <c r="D79" s="0" t="n">
        <v>74.9</v>
      </c>
    </row>
    <row r="80" customFormat="false" ht="12.8" hidden="false" customHeight="false" outlineLevel="0" collapsed="false">
      <c r="A80" s="7" t="str">
        <f aca="false">_xlfn.CONCAT(B80,"-",C80)</f>
        <v>4-3</v>
      </c>
      <c r="B80" s="0" t="n">
        <v>4</v>
      </c>
      <c r="C80" s="0" t="n">
        <v>3</v>
      </c>
      <c r="D80" s="0" t="n">
        <v>89.7</v>
      </c>
    </row>
    <row r="81" customFormat="false" ht="12.8" hidden="false" customHeight="false" outlineLevel="0" collapsed="false">
      <c r="A81" s="7" t="str">
        <f aca="false">_xlfn.CONCAT(B81,"-",C81)</f>
        <v>4-4</v>
      </c>
      <c r="B81" s="0" t="n">
        <v>4</v>
      </c>
      <c r="C81" s="0" t="n">
        <v>4</v>
      </c>
      <c r="D81" s="0" t="n">
        <v>119.2</v>
      </c>
    </row>
    <row r="82" customFormat="false" ht="12.8" hidden="false" customHeight="false" outlineLevel="0" collapsed="false">
      <c r="A82" s="7" t="str">
        <f aca="false">_xlfn.CONCAT(B82,"-",C82)</f>
        <v>4-8</v>
      </c>
      <c r="B82" s="0" t="n">
        <v>4</v>
      </c>
      <c r="C82" s="0" t="n">
        <v>8</v>
      </c>
      <c r="D82" s="0" t="n">
        <v>135.2</v>
      </c>
    </row>
    <row r="83" customFormat="false" ht="12.8" hidden="false" customHeight="false" outlineLevel="0" collapsed="false">
      <c r="A83" s="7" t="str">
        <f aca="false">_xlfn.CONCAT(B83,"-",C83)</f>
        <v>4-10</v>
      </c>
      <c r="B83" s="0" t="n">
        <v>4</v>
      </c>
      <c r="C83" s="0" t="n">
        <v>10</v>
      </c>
      <c r="D83" s="0" t="n">
        <v>101.3</v>
      </c>
    </row>
    <row r="84" customFormat="false" ht="12.8" hidden="false" customHeight="false" outlineLevel="0" collapsed="false">
      <c r="A84" s="7" t="str">
        <f aca="false">_xlfn.CONCAT(B84,"-",C84)</f>
        <v>4-11</v>
      </c>
      <c r="B84" s="0" t="n">
        <v>4</v>
      </c>
      <c r="C84" s="0" t="n">
        <v>11</v>
      </c>
      <c r="D84" s="0" t="n">
        <v>146.4</v>
      </c>
    </row>
    <row r="85" customFormat="false" ht="12.8" hidden="false" customHeight="false" outlineLevel="0" collapsed="false">
      <c r="A85" s="7" t="str">
        <f aca="false">_xlfn.CONCAT(B85,"-",C85)</f>
        <v>4-12</v>
      </c>
      <c r="B85" s="0" t="n">
        <v>4</v>
      </c>
      <c r="C85" s="0" t="n">
        <v>12</v>
      </c>
      <c r="D85" s="0" t="n">
        <v>91.2</v>
      </c>
    </row>
    <row r="86" customFormat="false" ht="12.8" hidden="false" customHeight="false" outlineLevel="0" collapsed="false">
      <c r="A86" s="7" t="str">
        <f aca="false">_xlfn.CONCAT(B86,"-",C86)</f>
        <v>4-13</v>
      </c>
      <c r="B86" s="0" t="n">
        <v>4</v>
      </c>
      <c r="C86" s="0" t="n">
        <v>13</v>
      </c>
      <c r="D86" s="0" t="n">
        <v>123.9</v>
      </c>
    </row>
    <row r="87" customFormat="false" ht="12.8" hidden="false" customHeight="false" outlineLevel="0" collapsed="false">
      <c r="A87" s="7" t="str">
        <f aca="false">_xlfn.CONCAT(B87,"-",C87)</f>
        <v>4-14</v>
      </c>
      <c r="B87" s="0" t="n">
        <v>4</v>
      </c>
      <c r="C87" s="0" t="n">
        <v>14</v>
      </c>
      <c r="D87" s="0" t="n">
        <v>142.7</v>
      </c>
    </row>
    <row r="88" customFormat="false" ht="12.8" hidden="false" customHeight="false" outlineLevel="0" collapsed="false">
      <c r="A88" s="7" t="str">
        <f aca="false">_xlfn.CONCAT(B88,"-",C88)</f>
        <v>4-15</v>
      </c>
      <c r="B88" s="0" t="n">
        <v>4</v>
      </c>
      <c r="C88" s="0" t="n">
        <v>15</v>
      </c>
      <c r="D88" s="0" t="n">
        <v>102.2</v>
      </c>
    </row>
    <row r="89" customFormat="false" ht="12.8" hidden="false" customHeight="false" outlineLevel="0" collapsed="false">
      <c r="A89" s="7" t="str">
        <f aca="false">_xlfn.CONCAT(B89,"-",C89)</f>
        <v>4-17</v>
      </c>
      <c r="B89" s="0" t="n">
        <v>4</v>
      </c>
      <c r="C89" s="0" t="n">
        <v>17</v>
      </c>
      <c r="D89" s="0" t="n">
        <v>72.1</v>
      </c>
    </row>
    <row r="90" customFormat="false" ht="12.8" hidden="false" customHeight="false" outlineLevel="0" collapsed="false">
      <c r="A90" s="7" t="str">
        <f aca="false">_xlfn.CONCAT(B90,"-",C90)</f>
        <v>4-18</v>
      </c>
      <c r="B90" s="0" t="n">
        <v>4</v>
      </c>
      <c r="C90" s="0" t="n">
        <v>18</v>
      </c>
      <c r="D90" s="0" t="n">
        <v>78.9</v>
      </c>
    </row>
    <row r="91" customFormat="false" ht="12.8" hidden="false" customHeight="false" outlineLevel="0" collapsed="false">
      <c r="A91" s="7" t="str">
        <f aca="false">_xlfn.CONCAT(B91,"-",C91)</f>
        <v>4-21</v>
      </c>
      <c r="B91" s="0" t="n">
        <v>4</v>
      </c>
      <c r="C91" s="0" t="n">
        <v>21</v>
      </c>
      <c r="D91" s="0" t="n">
        <v>149.7</v>
      </c>
    </row>
    <row r="92" customFormat="false" ht="12.8" hidden="false" customHeight="false" outlineLevel="0" collapsed="false">
      <c r="A92" s="7" t="str">
        <f aca="false">_xlfn.CONCAT(B92,"-",C92)</f>
        <v>4-24</v>
      </c>
      <c r="B92" s="0" t="n">
        <v>4</v>
      </c>
      <c r="C92" s="0" t="n">
        <v>24</v>
      </c>
      <c r="D92" s="0" t="n">
        <v>122.7</v>
      </c>
    </row>
    <row r="93" customFormat="false" ht="12.8" hidden="false" customHeight="false" outlineLevel="0" collapsed="false">
      <c r="A93" s="7" t="str">
        <f aca="false">_xlfn.CONCAT(B93,"-",C93)</f>
        <v>4-26</v>
      </c>
      <c r="B93" s="0" t="n">
        <v>4</v>
      </c>
      <c r="C93" s="0" t="n">
        <v>26</v>
      </c>
      <c r="D93" s="0" t="n">
        <v>124.6</v>
      </c>
    </row>
    <row r="94" customFormat="false" ht="12.8" hidden="false" customHeight="false" outlineLevel="0" collapsed="false">
      <c r="A94" s="7" t="str">
        <f aca="false">_xlfn.CONCAT(B94,"-",C94)</f>
        <v>4-29</v>
      </c>
      <c r="B94" s="0" t="n">
        <v>4</v>
      </c>
      <c r="C94" s="0" t="n">
        <v>29</v>
      </c>
      <c r="D94" s="0" t="n">
        <v>118.8</v>
      </c>
    </row>
    <row r="95" customFormat="false" ht="12.8" hidden="false" customHeight="false" outlineLevel="0" collapsed="false">
      <c r="A95" s="7" t="str">
        <f aca="false">_xlfn.CONCAT(B95,"-",C95)</f>
        <v>4-30</v>
      </c>
      <c r="B95" s="0" t="n">
        <v>4</v>
      </c>
      <c r="C95" s="0" t="n">
        <v>30</v>
      </c>
      <c r="D95" s="0" t="n">
        <v>134.5</v>
      </c>
    </row>
    <row r="96" customFormat="false" ht="12.8" hidden="false" customHeight="false" outlineLevel="0" collapsed="false">
      <c r="A96" s="7" t="str">
        <f aca="false">_xlfn.CONCAT(B96,"-",C96)</f>
        <v>4-31</v>
      </c>
      <c r="B96" s="0" t="n">
        <v>4</v>
      </c>
      <c r="C96" s="0" t="n">
        <v>31</v>
      </c>
      <c r="D96" s="0" t="n">
        <v>125.8</v>
      </c>
    </row>
    <row r="97" customFormat="false" ht="12.8" hidden="false" customHeight="false" outlineLevel="0" collapsed="false">
      <c r="A97" s="7" t="str">
        <f aca="false">_xlfn.CONCAT(B97,"-",C97)</f>
        <v>5-1</v>
      </c>
      <c r="B97" s="0" t="n">
        <v>5</v>
      </c>
      <c r="C97" s="0" t="n">
        <v>1</v>
      </c>
      <c r="D97" s="0" t="n">
        <v>130.8</v>
      </c>
    </row>
    <row r="98" customFormat="false" ht="12.8" hidden="false" customHeight="false" outlineLevel="0" collapsed="false">
      <c r="A98" s="7" t="str">
        <f aca="false">_xlfn.CONCAT(B98,"-",C98)</f>
        <v>5-3</v>
      </c>
      <c r="B98" s="0" t="n">
        <v>5</v>
      </c>
      <c r="C98" s="0" t="n">
        <v>3</v>
      </c>
      <c r="D98" s="0" t="n">
        <v>91</v>
      </c>
    </row>
    <row r="99" customFormat="false" ht="12.8" hidden="false" customHeight="false" outlineLevel="0" collapsed="false">
      <c r="A99" s="7" t="str">
        <f aca="false">_xlfn.CONCAT(B99,"-",C99)</f>
        <v>5-6</v>
      </c>
      <c r="B99" s="0" t="n">
        <v>5</v>
      </c>
      <c r="C99" s="0" t="n">
        <v>6</v>
      </c>
      <c r="D99" s="0" t="n">
        <v>119.5</v>
      </c>
    </row>
    <row r="100" customFormat="false" ht="12.8" hidden="false" customHeight="false" outlineLevel="0" collapsed="false">
      <c r="A100" s="7" t="str">
        <f aca="false">_xlfn.CONCAT(B100,"-",C100)</f>
        <v>5-10</v>
      </c>
      <c r="B100" s="0" t="n">
        <v>5</v>
      </c>
      <c r="C100" s="0" t="n">
        <v>10</v>
      </c>
      <c r="D100" s="0" t="n">
        <v>108.7</v>
      </c>
    </row>
    <row r="101" customFormat="false" ht="12.8" hidden="false" customHeight="false" outlineLevel="0" collapsed="false">
      <c r="A101" s="7" t="str">
        <f aca="false">_xlfn.CONCAT(B101,"-",C101)</f>
        <v>5-11</v>
      </c>
      <c r="B101" s="0" t="n">
        <v>5</v>
      </c>
      <c r="C101" s="0" t="n">
        <v>11</v>
      </c>
      <c r="D101" s="0" t="n">
        <v>144</v>
      </c>
    </row>
    <row r="102" customFormat="false" ht="12.8" hidden="false" customHeight="false" outlineLevel="0" collapsed="false">
      <c r="A102" s="7" t="str">
        <f aca="false">_xlfn.CONCAT(B102,"-",C102)</f>
        <v>5-12</v>
      </c>
      <c r="B102" s="0" t="n">
        <v>5</v>
      </c>
      <c r="C102" s="0" t="n">
        <v>12</v>
      </c>
      <c r="D102" s="0" t="n">
        <v>137.9</v>
      </c>
    </row>
    <row r="103" customFormat="false" ht="12.8" hidden="false" customHeight="false" outlineLevel="0" collapsed="false">
      <c r="A103" s="7" t="str">
        <f aca="false">_xlfn.CONCAT(B103,"-",C103)</f>
        <v>5-15</v>
      </c>
      <c r="B103" s="0" t="n">
        <v>5</v>
      </c>
      <c r="C103" s="0" t="n">
        <v>15</v>
      </c>
      <c r="D103" s="0" t="n">
        <v>105.1</v>
      </c>
    </row>
    <row r="104" customFormat="false" ht="12.8" hidden="false" customHeight="false" outlineLevel="0" collapsed="false">
      <c r="A104" s="7" t="str">
        <f aca="false">_xlfn.CONCAT(B104,"-",C104)</f>
        <v>5-17</v>
      </c>
      <c r="B104" s="0" t="n">
        <v>5</v>
      </c>
      <c r="C104" s="0" t="n">
        <v>17</v>
      </c>
      <c r="D104" s="0" t="n">
        <v>69.9</v>
      </c>
    </row>
    <row r="105" customFormat="false" ht="12.8" hidden="false" customHeight="false" outlineLevel="0" collapsed="false">
      <c r="A105" s="7" t="str">
        <f aca="false">_xlfn.CONCAT(B105,"-",C105)</f>
        <v>5-18</v>
      </c>
      <c r="B105" s="0" t="n">
        <v>5</v>
      </c>
      <c r="C105" s="0" t="n">
        <v>18</v>
      </c>
      <c r="D105" s="0" t="n">
        <v>78</v>
      </c>
    </row>
    <row r="106" customFormat="false" ht="12.8" hidden="false" customHeight="false" outlineLevel="0" collapsed="false">
      <c r="A106" s="7" t="str">
        <f aca="false">_xlfn.CONCAT(B106,"-",C106)</f>
        <v>5-22</v>
      </c>
      <c r="B106" s="0" t="n">
        <v>5</v>
      </c>
      <c r="C106" s="0" t="n">
        <v>22</v>
      </c>
      <c r="D106" s="0" t="n">
        <v>107.8</v>
      </c>
    </row>
    <row r="107" customFormat="false" ht="12.8" hidden="false" customHeight="false" outlineLevel="0" collapsed="false">
      <c r="A107" s="7" t="str">
        <f aca="false">_xlfn.CONCAT(B107,"-",C107)</f>
        <v>5-27</v>
      </c>
      <c r="B107" s="0" t="n">
        <v>5</v>
      </c>
      <c r="C107" s="0" t="n">
        <v>27</v>
      </c>
      <c r="D107" s="0" t="n">
        <v>126.9</v>
      </c>
    </row>
    <row r="108" customFormat="false" ht="12.8" hidden="false" customHeight="false" outlineLevel="0" collapsed="false">
      <c r="A108" s="7" t="str">
        <f aca="false">_xlfn.CONCAT(B108,"-",C108)</f>
        <v>5-29</v>
      </c>
      <c r="B108" s="0" t="n">
        <v>5</v>
      </c>
      <c r="C108" s="0" t="n">
        <v>29</v>
      </c>
      <c r="D108" s="0" t="n">
        <v>112.3</v>
      </c>
    </row>
    <row r="109" customFormat="false" ht="12.8" hidden="false" customHeight="false" outlineLevel="0" collapsed="false">
      <c r="A109" s="7" t="str">
        <f aca="false">_xlfn.CONCAT(B109,"-",C109)</f>
        <v>5-30</v>
      </c>
      <c r="B109" s="0" t="n">
        <v>5</v>
      </c>
      <c r="C109" s="0" t="n">
        <v>30</v>
      </c>
      <c r="D109" s="0" t="n">
        <v>127.9</v>
      </c>
    </row>
    <row r="110" customFormat="false" ht="12.8" hidden="false" customHeight="false" outlineLevel="0" collapsed="false">
      <c r="A110" s="7" t="str">
        <f aca="false">_xlfn.CONCAT(B110,"-",C110)</f>
        <v>5-31</v>
      </c>
      <c r="B110" s="0" t="n">
        <v>5</v>
      </c>
      <c r="C110" s="0" t="n">
        <v>31</v>
      </c>
      <c r="D110" s="0" t="n">
        <v>126.5</v>
      </c>
    </row>
    <row r="111" customFormat="false" ht="12.8" hidden="false" customHeight="false" outlineLevel="0" collapsed="false">
      <c r="A111" s="7" t="str">
        <f aca="false">_xlfn.CONCAT(B111,"-",C111)</f>
        <v>6-1</v>
      </c>
      <c r="B111" s="0" t="n">
        <v>6</v>
      </c>
      <c r="C111" s="0" t="n">
        <v>1</v>
      </c>
      <c r="D111" s="0" t="n">
        <v>130.2</v>
      </c>
    </row>
    <row r="112" customFormat="false" ht="12.8" hidden="false" customHeight="false" outlineLevel="0" collapsed="false">
      <c r="A112" s="7" t="str">
        <f aca="false">_xlfn.CONCAT(B112,"-",C112)</f>
        <v>6-5</v>
      </c>
      <c r="B112" s="0" t="n">
        <v>6</v>
      </c>
      <c r="C112" s="0" t="n">
        <v>5</v>
      </c>
      <c r="D112" s="0" t="n">
        <v>94.3</v>
      </c>
    </row>
    <row r="113" customFormat="false" ht="12.8" hidden="false" customHeight="false" outlineLevel="0" collapsed="false">
      <c r="A113" s="7" t="str">
        <f aca="false">_xlfn.CONCAT(B113,"-",C113)</f>
        <v>6-10</v>
      </c>
      <c r="B113" s="0" t="n">
        <v>6</v>
      </c>
      <c r="C113" s="0" t="n">
        <v>10</v>
      </c>
      <c r="D113" s="0" t="n">
        <v>106</v>
      </c>
    </row>
    <row r="114" customFormat="false" ht="12.8" hidden="false" customHeight="false" outlineLevel="0" collapsed="false">
      <c r="A114" s="7" t="str">
        <f aca="false">_xlfn.CONCAT(B114,"-",C114)</f>
        <v>6-11</v>
      </c>
      <c r="B114" s="0" t="n">
        <v>6</v>
      </c>
      <c r="C114" s="0" t="n">
        <v>11</v>
      </c>
      <c r="D114" s="0" t="n">
        <v>141.7</v>
      </c>
    </row>
    <row r="115" customFormat="false" ht="12.8" hidden="false" customHeight="false" outlineLevel="0" collapsed="false">
      <c r="A115" s="7" t="str">
        <f aca="false">_xlfn.CONCAT(B115,"-",C115)</f>
        <v>6-12</v>
      </c>
      <c r="B115" s="0" t="n">
        <v>6</v>
      </c>
      <c r="C115" s="0" t="n">
        <v>12</v>
      </c>
      <c r="D115" s="0" t="n">
        <v>137</v>
      </c>
    </row>
    <row r="116" customFormat="false" ht="12.8" hidden="false" customHeight="false" outlineLevel="0" collapsed="false">
      <c r="A116" s="7" t="str">
        <f aca="false">_xlfn.CONCAT(B116,"-",C116)</f>
        <v>6-15</v>
      </c>
      <c r="B116" s="0" t="n">
        <v>6</v>
      </c>
      <c r="C116" s="0" t="n">
        <v>15</v>
      </c>
      <c r="D116" s="0" t="n">
        <v>105.2</v>
      </c>
    </row>
    <row r="117" customFormat="false" ht="12.8" hidden="false" customHeight="false" outlineLevel="0" collapsed="false">
      <c r="A117" s="7" t="str">
        <f aca="false">_xlfn.CONCAT(B117,"-",C117)</f>
        <v>6-29</v>
      </c>
      <c r="B117" s="0" t="n">
        <v>6</v>
      </c>
      <c r="C117" s="0" t="n">
        <v>29</v>
      </c>
      <c r="D117" s="0" t="n">
        <v>118.9</v>
      </c>
    </row>
    <row r="118" customFormat="false" ht="12.8" hidden="false" customHeight="false" outlineLevel="0" collapsed="false">
      <c r="A118" s="7" t="str">
        <f aca="false">_xlfn.CONCAT(B118,"-",C118)</f>
        <v>6-30</v>
      </c>
      <c r="B118" s="0" t="n">
        <v>6</v>
      </c>
      <c r="C118" s="0" t="n">
        <v>30</v>
      </c>
      <c r="D118" s="0" t="n">
        <v>132.9</v>
      </c>
    </row>
    <row r="119" customFormat="false" ht="12.8" hidden="false" customHeight="false" outlineLevel="0" collapsed="false">
      <c r="A119" s="7" t="str">
        <f aca="false">_xlfn.CONCAT(B119,"-",C119)</f>
        <v>6-31</v>
      </c>
      <c r="B119" s="0" t="n">
        <v>6</v>
      </c>
      <c r="C119" s="0" t="n">
        <v>31</v>
      </c>
      <c r="D119" s="0" t="n">
        <v>126.2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en-AU</dc:language>
  <cp:lastModifiedBy/>
  <dcterms:modified xsi:type="dcterms:W3CDTF">2026-03-22T22:08:27Z</dcterms:modified>
  <cp:revision>2</cp:revision>
  <dc:subject/>
  <dc:title/>
</cp:coreProperties>
</file>